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01 AUDITORIAS STPS\"/>
    </mc:Choice>
  </mc:AlternateContent>
  <xr:revisionPtr revIDLastSave="0" documentId="13_ncr:1_{479865E2-8029-440C-9434-AF608ACC19C6}" xr6:coauthVersionLast="47" xr6:coauthVersionMax="47" xr10:uidLastSave="{00000000-0000-0000-0000-000000000000}"/>
  <bookViews>
    <workbookView xWindow="-120" yWindow="-120" windowWidth="29040" windowHeight="15840" xr2:uid="{F9B65C99-BBB2-F84F-A724-93E1B5D06DA9}"/>
  </bookViews>
  <sheets>
    <sheet name="NOM-036" sheetId="1" r:id="rId1"/>
  </sheets>
  <externalReferences>
    <externalReference r:id="rId2"/>
  </externalReferenc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5" i="1" l="1"/>
  <c r="E147" i="1"/>
  <c r="E148" i="1"/>
  <c r="E14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tc={EEC314FD-1E2F-3145-B802-6E1E2D5C56DD}</author>
  </authors>
  <commentList>
    <comment ref="B151" authorId="0" shapeId="0" xr:uid="{EEC314FD-1E2F-3145-B802-6E1E2D5C56D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MODIFICAR</t>
      </text>
    </comment>
  </commentList>
</comments>
</file>

<file path=xl/sharedStrings.xml><?xml version="1.0" encoding="utf-8"?>
<sst xmlns="http://schemas.openxmlformats.org/spreadsheetml/2006/main" count="341" uniqueCount="237">
  <si>
    <t>Punto NOM</t>
  </si>
  <si>
    <t>Indicador</t>
  </si>
  <si>
    <t>Tipo de Comprobación</t>
  </si>
  <si>
    <t>Criterio de aceptación</t>
  </si>
  <si>
    <t>Cumple.</t>
  </si>
  <si>
    <t>Observaciones</t>
  </si>
  <si>
    <t>Fecha.</t>
  </si>
  <si>
    <t>Responsable de la ejecución.</t>
  </si>
  <si>
    <t>SI /NO</t>
  </si>
  <si>
    <t>Inicio.</t>
  </si>
  <si>
    <t>Termino.</t>
  </si>
  <si>
    <t>Documental</t>
  </si>
  <si>
    <t>7.1 a)</t>
  </si>
  <si>
    <t>7.1 b)</t>
  </si>
  <si>
    <t>Si la respuesta anterior es SI evaluar lo siguiente:</t>
  </si>
  <si>
    <t>7.3 a)</t>
  </si>
  <si>
    <t>7.3 b)</t>
  </si>
  <si>
    <t>Actividad principal del centro de trabajo</t>
  </si>
  <si>
    <t>7.4 b)</t>
  </si>
  <si>
    <t>7.4 c)</t>
  </si>
  <si>
    <t>7.4 d)</t>
  </si>
  <si>
    <t>Nombre completo del responsable de la evaluación</t>
  </si>
  <si>
    <t>Número de cédula profesional del responsable de la evaluación</t>
  </si>
  <si>
    <t>8.2 a)</t>
  </si>
  <si>
    <t>8.2 b)</t>
  </si>
  <si>
    <t>8.2 c)</t>
  </si>
  <si>
    <t>8.2 d)</t>
  </si>
  <si>
    <t>8.2 e)</t>
  </si>
  <si>
    <t>8.2 f)</t>
  </si>
  <si>
    <t>8.4 y 8.5</t>
  </si>
  <si>
    <t>La evaluación posterior a la aplicación de las medidas de control</t>
  </si>
  <si>
    <t>El responsable de su ejecución</t>
  </si>
  <si>
    <t>8.5 a)</t>
  </si>
  <si>
    <t>8.5 b)</t>
  </si>
  <si>
    <t>8.5 c)</t>
  </si>
  <si>
    <t>RESPUESTAS</t>
  </si>
  <si>
    <t>SI</t>
  </si>
  <si>
    <t>NO</t>
  </si>
  <si>
    <t>NO APLICA</t>
  </si>
  <si>
    <t>NO CUMPLE</t>
  </si>
  <si>
    <t>CUMPLE</t>
  </si>
  <si>
    <t>TOTAL CUMPLIMIENTO</t>
  </si>
  <si>
    <t>ANÁLISIS DE FACTORES</t>
  </si>
  <si>
    <t>Identificación de factores incluye actividades que impliquen levantar, bajar, transportar, empujar, jalar, y/o estibar materiales?</t>
  </si>
  <si>
    <t>El análisis de los factores de riesgo ergonómico debido al manejo manual de cargas está integrado por:</t>
  </si>
  <si>
    <t>¿La identificación se realiza de acuerdo a la establecido al numeral 7.2 de la norma?</t>
  </si>
  <si>
    <t xml:space="preserve">¿Se logra obtener el resultado en la evaluación rápida? </t>
  </si>
  <si>
    <t>Si la respuesta anterior es NO evaluar lo siguiente:</t>
  </si>
  <si>
    <t>7.1 c)</t>
  </si>
  <si>
    <t>ANÁLISIS DE LOS FACTORES DE RIESGO ERGONÓMICO DEBIDO AL MANEJO MANUAL DE CARGAS</t>
  </si>
  <si>
    <t>IDENTIFICACIÓN DE LOS FACTORES DE RIESGO ERGONÓMICO DEBIDO AL MANEJO MANUAL DE CARGAS</t>
  </si>
  <si>
    <t>¿Se la logrado identificar las actividades? (Las actividades son las que conllevan levantar, bajar, empujar, jalar, transportar y/o estribar materiales)</t>
  </si>
  <si>
    <t>¿Se identifica a los trabajadores que están involucrados en dichas actividades?</t>
  </si>
  <si>
    <t>¿Se logra determinar la frecuencia de las actividades?</t>
  </si>
  <si>
    <t>¿Se identifica la duración de las actividades?</t>
  </si>
  <si>
    <t>7.2 a)</t>
  </si>
  <si>
    <t>7.2 b)</t>
  </si>
  <si>
    <t>7.2 c)</t>
  </si>
  <si>
    <t>7.2 d)</t>
  </si>
  <si>
    <t>7.2 e)</t>
  </si>
  <si>
    <t>ESTIMACIÓN DE NIVEL DE RIESGO</t>
  </si>
  <si>
    <t>Para las actividades que impliquen LEVANTAR, BAJAR O TRANSPORTAR ¿Se realizó conforme lo establecido en el Apéndice I?</t>
  </si>
  <si>
    <t>Para las actividades que impliquen EMPUJAR Y JALAR O ARRASTRAR con o sin ayuda de equipo auxiliar ¿Se realizó conforme a lo establecido en el Apéndice ll?</t>
  </si>
  <si>
    <t>INFORME DE RESULTADOS DEL ANÁLISIS DE LOS FACTORES DE RIESGO ERGONÓMICO DEBIDO AL MANEJO MANUAL DE CARGAS</t>
  </si>
  <si>
    <t>El informe realizado contiene lo siguiente:</t>
  </si>
  <si>
    <t>Nombre, denominación o razón social del centro de trabajo</t>
  </si>
  <si>
    <t>Domicilio completo del centro de trabajo</t>
  </si>
  <si>
    <t>7.4 a) 1</t>
  </si>
  <si>
    <t>7.4 a) 2</t>
  </si>
  <si>
    <t>7.4 a) 3</t>
  </si>
  <si>
    <t>¿Se incluye la estimación de riesgo y en su caso la evaluación específica (Según el numeral 7.3 de la nom)?</t>
  </si>
  <si>
    <t>¿Se incluyen las conclusiones derivadas de la identificación y el análisis?</t>
  </si>
  <si>
    <t>¿Se incluyen las recomendaciones y  acciones de prevención o control?</t>
  </si>
  <si>
    <t>Se incluye la siguiente información del responsable de la elaboración:</t>
  </si>
  <si>
    <t>Documentos que avalen su capacitación en el análisis de factores de riesgo ergonómico</t>
  </si>
  <si>
    <t>¿Se icluye la conclusión del porqué no se requiere esta evaluación?</t>
  </si>
  <si>
    <t>7.4 e)</t>
  </si>
  <si>
    <t>7.4 f)</t>
  </si>
  <si>
    <t>7.4 f) 1</t>
  </si>
  <si>
    <t>7.4 f) 2</t>
  </si>
  <si>
    <t>7.4 f) 3</t>
  </si>
  <si>
    <t>¿El informe está disponible para los trabajadores que participen o realicen el análisis?</t>
  </si>
  <si>
    <t>¿Se ha tenido que modificar el análisis por alguna razón?</t>
  </si>
  <si>
    <t>Porque se modificcaron algunas conficiones en las que se realiza la actividad</t>
  </si>
  <si>
    <t>Se detectó alguna alteración a la salud de los trabajadores ocupacionalmente expuestos / Se presenta un trastorno músculo esquelético laboral</t>
  </si>
  <si>
    <t>7.6 a)</t>
  </si>
  <si>
    <t>7.6 b)</t>
  </si>
  <si>
    <t>Documental; Física o
Entrevista</t>
  </si>
  <si>
    <t>Física o Entrevista</t>
  </si>
  <si>
    <t>¿Este análisis se incluye en el DIAGNÓSTICO DE SEGURIDAD Y SALUD EN EL TRABAJO?</t>
  </si>
  <si>
    <t>MEDIDAS DE PREVENCIÓN Y/O CONTROL</t>
  </si>
  <si>
    <t>Las actividades son realizadas por trabajadores que cuentan con una aptitud física avalada por un médico</t>
  </si>
  <si>
    <t>Se tiene un procedimiento de seguridad el cual contempla:</t>
  </si>
  <si>
    <t xml:space="preserve">Descripción de la técnica adecuada para realizar las actividades de manera segura </t>
  </si>
  <si>
    <t>Las medidas de seguridad y, en su caso del control que se deberán aplicar en el desarrollo de las actividades</t>
  </si>
  <si>
    <t>Las condiciones del ambiente que puedan incementar el esfuerzo del trabajador y/o generar una situación de peligro</t>
  </si>
  <si>
    <t>Las características de los materiales que se manejen (tóxicos, irritantes, corrosivos etc)</t>
  </si>
  <si>
    <t>Las características de la carga (Dimensiones, agarre, forma, peso, estabilidad)</t>
  </si>
  <si>
    <t>La trayectoria para el transporte de cargas (subir/bajar escaleras inclinadas, plataformas, vehículos etc)</t>
  </si>
  <si>
    <t>Se han adoptado medidas de prevención o de seguridad siguientes:</t>
  </si>
  <si>
    <t>Medidas de seguridad generales: Se supervisa que se realicen en condiciones seguras (de acuerdo a lo establecido al numeral 8.2 de la norma)</t>
  </si>
  <si>
    <t>Medidas de seguridad generales: Se realizan ejercicios o movimientos de calentamiento antes de iniciar las actividades</t>
  </si>
  <si>
    <t>8.3 a) 1</t>
  </si>
  <si>
    <t>8.3 a) 2</t>
  </si>
  <si>
    <t>Se mentienen las áreas de tránsito y de trabajo libre s de obstáculos</t>
  </si>
  <si>
    <t>Se conserva el orden y limpieza del lugar de trabajo</t>
  </si>
  <si>
    <t>8.3 a) 3</t>
  </si>
  <si>
    <t>8.3 a) 4</t>
  </si>
  <si>
    <t>8.3 a) 5</t>
  </si>
  <si>
    <t>8.3 a) 6</t>
  </si>
  <si>
    <t>8.3 a) 7</t>
  </si>
  <si>
    <t>8.3 a) 8</t>
  </si>
  <si>
    <t>8.3 a) 9</t>
  </si>
  <si>
    <t>Se establecen periodos de descanso</t>
  </si>
  <si>
    <t>Se asegura que la carga tenga elementos de sujeción, según aplique</t>
  </si>
  <si>
    <t>Se revisa que las actividades aledañas no impliquen riesfo para el trabajados que las realiza</t>
  </si>
  <si>
    <t>Se aplican las medidas de seguridad que se requieran de acuerdo a los materiales, procesos, equipos, heramientas etc</t>
  </si>
  <si>
    <t>Se proporciona ropa y el equipo de protección conforme a la NOM-017-STPS-2018</t>
  </si>
  <si>
    <t>Se tienen las siguiente medias de seguridad para el liventamamiento y transporte de cargas:</t>
  </si>
  <si>
    <t>Se prohibe que las mujeres en estado de gestacón y posteriores a las 10 semanas de parto realicen actividades de manejo de materiales de forma manual que impliquen cargas de más de 10kg</t>
  </si>
  <si>
    <t>8.3 b)</t>
  </si>
  <si>
    <t>8.3 b) 1</t>
  </si>
  <si>
    <t>Se verifica que para levantar y/o bajar cargas no rebasen las masas que señala la tabla 1 de este numeral de la norma</t>
  </si>
  <si>
    <t>8.3 b) 2</t>
  </si>
  <si>
    <t>Se efectúa el manejo manual de materiales cuyo peso sea superior a lo que determina la tabla 1 o su longitud dificulte el transporte</t>
  </si>
  <si>
    <t>8.3 b) 3</t>
  </si>
  <si>
    <t>Se traslada barriles o tambos a traves del uso e maquinaria o equipo auxiliar</t>
  </si>
  <si>
    <t>8.3 b) 4</t>
  </si>
  <si>
    <t>Se asegura que en ningún caso exceda de 10000kg/jonada de 8 hras de masa acumulada total de transpor te manual de cargas para distancias menores a 10m o de 6000kg/jornada de 8 horas enuna distancia no mayor a 20m</t>
  </si>
  <si>
    <t>8.3 b) 5</t>
  </si>
  <si>
    <t>8.3 c)</t>
  </si>
  <si>
    <t>Se contemplan medidas de seguridad para empujar o jalar de cargas, con o sin ayuda de equipo auxiliar</t>
  </si>
  <si>
    <t>Se asegura la estabilidad de la carga durante su traslado</t>
  </si>
  <si>
    <t>Se tiene una visión completa sobre y alrededor de la carga</t>
  </si>
  <si>
    <t>Se verifica que la carga no exceda la capacidad nominal de equipo auxiliar que se utilice</t>
  </si>
  <si>
    <t>Se revisa que el equipo auxiliar se encuentr en condiciones seguras de operación antes del inicio de las actividades</t>
  </si>
  <si>
    <t>Se compprueba antes de realizar la actividad que la superficie del suelo no se encuentra en malas condiciones o represente un riesgo para la operación de las ruedas del equipo auxiliar que utilice</t>
  </si>
  <si>
    <t>Se asegura la compatibilidad entre las características de las rueaas y el tipo de superficie del suelo</t>
  </si>
  <si>
    <t>Se revisa de forma previa que el espacio para girar o maniobrar corresponda a las domensiones de la carga, en especial en pasillos angostos</t>
  </si>
  <si>
    <t>Se evita paraas y maniobras frecuentes, cuando se esté jalando o empujando un objeto como movimientos bruscos y de larga duración</t>
  </si>
  <si>
    <t>8.3 c) 1</t>
  </si>
  <si>
    <t>8.3 c) 2</t>
  </si>
  <si>
    <t>8.3 c) 3</t>
  </si>
  <si>
    <t>8.3 c) 4</t>
  </si>
  <si>
    <t>8.3 c) 5</t>
  </si>
  <si>
    <t>8.3 c) 6</t>
  </si>
  <si>
    <t>8.3 c) 7</t>
  </si>
  <si>
    <t>8.3 c) 8</t>
  </si>
  <si>
    <t>8.3 c) 9</t>
  </si>
  <si>
    <t>Se evita la aplicación de fuerzas iniciales y sostenidas de forma frecuente y de tiempo prolongado</t>
  </si>
  <si>
    <t>Se evitan las trayectorias por pisos ranurados, deteriorados o resbalosos</t>
  </si>
  <si>
    <t>8.3 c) 10</t>
  </si>
  <si>
    <t>8.3 c) 11</t>
  </si>
  <si>
    <t>8.3 c) 12</t>
  </si>
  <si>
    <t>8.3 c) 13</t>
  </si>
  <si>
    <t>PROGRAMAS DE ERGONOMÍA PARA EL MANEJO DE CARGAS</t>
  </si>
  <si>
    <t>El programa de ergonomía para el manejo manual de cargas contiene:</t>
  </si>
  <si>
    <t>Los puestos de trabajo sujetos al programa</t>
  </si>
  <si>
    <t>Las medidas de control técnicas y/o administrativas que se deberán adoptar</t>
  </si>
  <si>
    <t>Las fechas programadas para su ejecución (no deberán ser mayor a un año)</t>
  </si>
  <si>
    <t>El control de los avances d ela implementación del programa</t>
  </si>
  <si>
    <t>8.5 d)</t>
  </si>
  <si>
    <t>8.5 e)</t>
  </si>
  <si>
    <t>8.5 f)</t>
  </si>
  <si>
    <t>Las medidas de control contempla lo siquiente</t>
  </si>
  <si>
    <t>La limitación de los tiempos y frecuencias en los que se realizan las actividades</t>
  </si>
  <si>
    <t>La programación de períodos de descanso</t>
  </si>
  <si>
    <t>La reprogramación y diversificación de actividades</t>
  </si>
  <si>
    <t>La rotación de actividades</t>
  </si>
  <si>
    <t>Las medidas de control técnicas comprenden, entre otras, las siguientes:</t>
  </si>
  <si>
    <t>La modificación de los procedimientos de trabajo</t>
  </si>
  <si>
    <t>La modificación, adecuación o sustitución de las instalaciones, procesos, maquinaria y equipos</t>
  </si>
  <si>
    <t>El acondicionamiento, redistribución física de las instalaciones, procesos, maquinaria y equipos</t>
  </si>
  <si>
    <t>8.6 1</t>
  </si>
  <si>
    <t>8.6 2</t>
  </si>
  <si>
    <t>8.6 3</t>
  </si>
  <si>
    <t>8.6 4</t>
  </si>
  <si>
    <t>8.7 a)</t>
  </si>
  <si>
    <t>8.7 b)</t>
  </si>
  <si>
    <t>8.7 c)</t>
  </si>
  <si>
    <t>VIGILANCIA A LA SALUD DE LOS TRABAJADORES</t>
  </si>
  <si>
    <t>¿Se tiene un programa de vigilancia a la salud del personal ocupacionalmente expuesto?</t>
  </si>
  <si>
    <t>Si la respuesta anterior es SI, se considera lo siguiente?</t>
  </si>
  <si>
    <t>La aplicación de exámenes médicos iniciales para integrar la historia clínica laboral</t>
  </si>
  <si>
    <t>9.2 a)</t>
  </si>
  <si>
    <t>9.2 b)</t>
  </si>
  <si>
    <t>La práctica de exámenes médicos de acuerdo con la actividad específica de los trabajadores, sujeta
al seguimiento clínico anual o a la evidencia de signos o síntomas que denoten un posible trastorno
músculo-esquelético laboral (Ver guía de referencia ll)</t>
  </si>
  <si>
    <t>9.2 c)</t>
  </si>
  <si>
    <t>¿La vigilancia a la salud de los trabajadores está a cargo por un médico con conocimientos en la medicina del trabajo?</t>
  </si>
  <si>
    <t>¿Se integra in expediente clínico de los exámemenes médicos, las medidas preventivas y correctivas y se conservan por un periodo mínimo de 5 años?</t>
  </si>
  <si>
    <t>¿El médico es el encargado de determinar la salud física de los trabajadores y en su casa determina un periodo de recuperación?</t>
  </si>
  <si>
    <t>CAPACITACIÓN Y ADIESTRAMIENTO</t>
  </si>
  <si>
    <t>¿Se contempla una capacitación y adiestramiento para el personal ocupacionalmente expuesto a los factores de riesgo ergonómico?</t>
  </si>
  <si>
    <t>En la capacitación y adiestramiento se contempla lo siquiente:</t>
  </si>
  <si>
    <t>10.1 a)</t>
  </si>
  <si>
    <t>10.1 b)</t>
  </si>
  <si>
    <t>10.1 c)</t>
  </si>
  <si>
    <t>10.1 d)</t>
  </si>
  <si>
    <t>Se proporciona capacitación y adiestramiento al personal de nuevo ingreso previo al inicio de sus actividades</t>
  </si>
  <si>
    <t>¿La capacitación se refuerza por lo menos cada dos años? O cuando se cumplan alguna de las circunstancias previstas en el numeral 10.3 a), 10.3 b) y 10.3 c)</t>
  </si>
  <si>
    <t>El registro de capacitación y adiestramiento contempla lo siguiente:</t>
  </si>
  <si>
    <t>El nombre y puesto de los trabajadores a los que se les proporcionó</t>
  </si>
  <si>
    <t>La fecha en que se proporcionó la capacitación</t>
  </si>
  <si>
    <t>Los temas impartidos</t>
  </si>
  <si>
    <t>Documental, Física</t>
  </si>
  <si>
    <t>¿Se informa a los trabajadores sobre las posibles alteraciones a la salud por el manejo manual de cargas?</t>
  </si>
  <si>
    <t>¿Se proporciona capacitación y adiestramiento al personal ocupacionalmente expuesto sobre los procedimientos de seguridad y las prácticas de trabajo seguro?</t>
  </si>
  <si>
    <t>Se llevan registros sobre las medidas preventivas adoptadas y los exámenes médicos practicados</t>
  </si>
  <si>
    <t>Documental, Entrevista</t>
  </si>
  <si>
    <t>Registro</t>
  </si>
  <si>
    <t>La capacitación deberá
evidenciarse a través de la
constancia de habilidades</t>
  </si>
  <si>
    <t>Física</t>
  </si>
  <si>
    <t>10.4 a)</t>
  </si>
  <si>
    <t>10.4 b)</t>
  </si>
  <si>
    <t>10.4 c)</t>
  </si>
  <si>
    <t>10.4 d)</t>
  </si>
  <si>
    <t>La aplicación de las acciones preventivas y correctivas para la protección de la salud de los trabajadores que realizan actividades o tareas del manejo manual de cargas, deberá efectuarse con base en los factores de riesgo ergonómico evaluados y como resultado de los exámenes médicos practicados</t>
  </si>
  <si>
    <t>¿Se cuenta con un análisis de factores de riesgo ergonómico debido al manejo manual de cargas?</t>
  </si>
  <si>
    <t>¿El análisis es en base al capítulo 7 de la norma?</t>
  </si>
  <si>
    <t>Se adoptan medidas de prevención y/o control para reducir o eliminar los factores de riesgo ergonómico, de acuerdo a lo establecido al capítulo 8 de la norma</t>
  </si>
  <si>
    <t>Se efectúa la vigilancia a la salud de los trabajadores ocupacionalmente expuestos conforme a lo dispuesto en el capítulo 9 de la norma</t>
  </si>
  <si>
    <t>¿Se logra realizar la estimación simple del nivel de riesgo o la evaluación rápida de las actividades identificadas?</t>
  </si>
  <si>
    <t>¿Se logra realizar a lo establecido en el numeral 7.3 de la norma?</t>
  </si>
  <si>
    <t>¿Se realizó entonces, la evaluación específica? (Ver guía de referencia l)</t>
  </si>
  <si>
    <t>¿Se describe correctamente la actividad identificada?</t>
  </si>
  <si>
    <t>¿En el informe se mencionan las actividades realizadas en el centro de trabajo que ocnllevan exposición  factores  riesgo ergonómico?</t>
  </si>
  <si>
    <t>Se evitan rampas, pendientes o superficies desniveladas en la trayectoria</t>
  </si>
  <si>
    <t>Se eliminan los obstáculos y objetos que pueden presentar peligro de tropiezo</t>
  </si>
  <si>
    <t>Se asegura que la ropa o el equipo de protección personal permite realizar con seguridad movimiento</t>
  </si>
  <si>
    <t>Los efectos a la salud que puede ocasionar la exposición a los factores de riesgo ergonómico debido al manejo manual de cargas</t>
  </si>
  <si>
    <t>La forma de reconocer factores de riesgo ergonómico por el manejo manual de cargas, así como riesgos adicionales presentes en el lugar de trabajo</t>
  </si>
  <si>
    <t>El contenido de la presente Norma, con énfasis en la aplicación de las medidas de seguridad, y en su caso, medidas de control derivadas del análisis de los factores de riesgo ergonómico originados por el manejo manual de cargas</t>
  </si>
  <si>
    <t>La manera de realizar sus actividades en forma segura, a través de los procedimientos de seguridad y/o prácticas seguras</t>
  </si>
  <si>
    <t>El nombre del instructor y, en su caso, número de registro como agente capacitador ante la Secretaría del Trabajo y Previsión Social</t>
  </si>
  <si>
    <t>NOM-036-1-STPS-2018, Factores de Riesgo Ergonómico en el Trabajo-Identificación, Análisis, Prevención y Control. Parte 1: Manejo Manual de Cargas</t>
  </si>
  <si>
    <t>La información puede proporcionarse en folletos, trípticos o carteles, o bien a través de pláticas informativas.</t>
  </si>
  <si>
    <t>Los documentos deberán ser constancias o certificados de cursos sobre métodos de evaluación ergonómica emitidas por instituciones de educación superior, colegios o asociaciones de profesionistas, también será válido presentar cédulas profesionales relacionadas
con ergonomía.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</si>
</sst>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rgb="FFFF0000"/>
      <name val="Bernard MT Condensed"/>
      <family val="1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horizontal="left" vertical="top" wrapText="1"/>
      <protection locked="0"/>
    </xf>
    <xf numFmtId="0" fontId="1" fillId="5" borderId="10" xfId="0" applyFon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0" xfId="0" applyFont="1" applyBorder="1" applyProtection="1"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0" xfId="0" applyFont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 applyProtection="1">
      <alignment vertical="center"/>
      <protection locked="0"/>
    </xf>
    <xf numFmtId="0" fontId="3" fillId="6" borderId="12" xfId="0" applyFont="1" applyFill="1" applyBorder="1" applyAlignment="1" applyProtection="1">
      <alignment horizontal="left" vertical="top" wrapText="1"/>
      <protection locked="0"/>
    </xf>
    <xf numFmtId="0" fontId="3" fillId="6" borderId="13" xfId="0" applyFont="1" applyFill="1" applyBorder="1" applyAlignment="1" applyProtection="1">
      <alignment horizontal="center" vertical="top" wrapText="1"/>
      <protection locked="0"/>
    </xf>
    <xf numFmtId="0" fontId="3" fillId="6" borderId="13" xfId="0" applyFont="1" applyFill="1" applyBorder="1" applyAlignment="1" applyProtection="1">
      <alignment horizontal="left" vertical="top" wrapText="1"/>
      <protection locked="0"/>
    </xf>
    <xf numFmtId="0" fontId="3" fillId="6" borderId="14" xfId="0" applyFont="1" applyFill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6" borderId="10" xfId="0" applyFont="1" applyFill="1" applyBorder="1" applyAlignment="1" applyProtection="1">
      <alignment horizontal="left" vertical="top" wrapText="1"/>
      <protection locked="0"/>
    </xf>
    <xf numFmtId="0" fontId="1" fillId="0" borderId="19" xfId="0" applyFont="1" applyBorder="1" applyAlignment="1" applyProtection="1">
      <alignment vertical="top" wrapText="1"/>
      <protection locked="0"/>
    </xf>
    <xf numFmtId="0" fontId="1" fillId="0" borderId="20" xfId="0" applyFont="1" applyBorder="1" applyAlignment="1" applyProtection="1">
      <alignment vertical="top" wrapText="1"/>
      <protection locked="0"/>
    </xf>
    <xf numFmtId="0" fontId="1" fillId="6" borderId="18" xfId="0" applyFont="1" applyFill="1" applyBorder="1" applyAlignment="1" applyProtection="1">
      <alignment vertical="top" wrapText="1"/>
      <protection locked="0"/>
    </xf>
    <xf numFmtId="0" fontId="2" fillId="3" borderId="0" xfId="0" applyFont="1" applyFill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 applyProtection="1">
      <alignment horizontal="right" vertical="top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right" vertical="top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right" vertical="top"/>
      <protection locked="0"/>
    </xf>
    <xf numFmtId="0" fontId="1" fillId="0" borderId="2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11" xfId="0" applyFont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3" fillId="4" borderId="12" xfId="0" applyFont="1" applyFill="1" applyBorder="1" applyAlignment="1" applyProtection="1">
      <alignment vertical="top" wrapText="1"/>
      <protection locked="0"/>
    </xf>
    <xf numFmtId="0" fontId="1" fillId="0" borderId="12" xfId="0" applyFont="1" applyBorder="1" applyProtection="1"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6" fillId="0" borderId="29" xfId="0" applyFont="1" applyBorder="1" applyAlignment="1" applyProtection="1">
      <alignment horizontal="left" vertical="top" wrapText="1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3" fillId="6" borderId="12" xfId="0" applyFont="1" applyFill="1" applyBorder="1" applyAlignment="1" applyProtection="1">
      <alignment horizontal="left" vertical="top" wrapText="1"/>
      <protection locked="0"/>
    </xf>
    <xf numFmtId="0" fontId="3" fillId="6" borderId="13" xfId="0" applyFont="1" applyFill="1" applyBorder="1" applyAlignment="1" applyProtection="1">
      <alignment horizontal="left" vertical="top" wrapText="1"/>
      <protection locked="0"/>
    </xf>
    <xf numFmtId="0" fontId="3" fillId="6" borderId="14" xfId="0" applyFont="1" applyFill="1" applyBorder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3" fillId="6" borderId="10" xfId="0" applyFont="1" applyFill="1" applyBorder="1" applyAlignment="1" applyProtection="1">
      <alignment horizontal="center" vertical="top" wrapText="1"/>
      <protection locked="0"/>
    </xf>
    <xf numFmtId="0" fontId="3" fillId="6" borderId="12" xfId="0" applyFont="1" applyFill="1" applyBorder="1" applyAlignment="1" applyProtection="1">
      <alignment horizontal="center" vertical="top" wrapText="1"/>
      <protection locked="0"/>
    </xf>
    <xf numFmtId="0" fontId="3" fillId="6" borderId="13" xfId="0" applyFont="1" applyFill="1" applyBorder="1" applyAlignment="1" applyProtection="1">
      <alignment horizontal="center" vertical="top" wrapText="1"/>
      <protection locked="0"/>
    </xf>
    <xf numFmtId="0" fontId="3" fillId="6" borderId="14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o/Desktop/B777-NOM-035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Base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Usuario de Microsoft Office" id="{4AA4D277-4C5E-9D46-8110-71B040A0C4DD}" userId="Usuario de Microsoft Office" providerId="None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51" dT="2019-07-31T05:46:31.09" personId="{4AA4D277-4C5E-9D46-8110-71B040A0C4DD}" id="{EEC314FD-1E2F-3145-B802-6E1E2D5C56DD}">
    <text>NO MODIFICAR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670AA-B9CF-8C4E-86A2-6CDDC1757384}">
  <sheetPr>
    <tabColor theme="8" tint="0.39997558519241921"/>
    <pageSetUpPr fitToPage="1"/>
  </sheetPr>
  <dimension ref="A1:CO239"/>
  <sheetViews>
    <sheetView showGridLines="0" tabSelected="1" zoomScale="80" zoomScaleNormal="80" workbookViewId="0">
      <pane ySplit="3" topLeftCell="A4" activePane="bottomLeft" state="frozen"/>
      <selection activeCell="B1" sqref="B1"/>
      <selection pane="bottomLeft" activeCell="A5" sqref="A5:A7"/>
    </sheetView>
  </sheetViews>
  <sheetFormatPr baseColWidth="10" defaultColWidth="11.42578125" defaultRowHeight="15.75" x14ac:dyDescent="0.25"/>
  <cols>
    <col min="1" max="1" width="12.85546875" style="19" customWidth="1"/>
    <col min="2" max="2" width="108.5703125" style="29" customWidth="1"/>
    <col min="3" max="3" width="27.42578125" style="1" bestFit="1" customWidth="1"/>
    <col min="4" max="4" width="61.28515625" style="29" customWidth="1"/>
    <col min="5" max="5" width="13" style="19" customWidth="1"/>
    <col min="6" max="6" width="24.140625" style="19" customWidth="1"/>
    <col min="7" max="8" width="11.42578125" style="2"/>
    <col min="9" max="9" width="22.42578125" style="2" customWidth="1"/>
    <col min="10" max="16384" width="11.42578125" style="2"/>
  </cols>
  <sheetData>
    <row r="1" spans="1:10" ht="25.5" customHeight="1" thickBot="1" x14ac:dyDescent="0.3">
      <c r="A1" s="56" t="s">
        <v>234</v>
      </c>
      <c r="B1" s="56"/>
      <c r="C1" s="56"/>
      <c r="D1" s="56"/>
      <c r="E1" s="56"/>
      <c r="F1" s="56"/>
      <c r="G1" s="56"/>
      <c r="H1" s="56"/>
      <c r="I1" s="56"/>
    </row>
    <row r="2" spans="1:10" ht="30.75" customHeight="1" x14ac:dyDescent="0.25">
      <c r="A2" s="67" t="s">
        <v>0</v>
      </c>
      <c r="B2" s="3" t="s">
        <v>1</v>
      </c>
      <c r="C2" s="4" t="s">
        <v>2</v>
      </c>
      <c r="D2" s="3" t="s">
        <v>3</v>
      </c>
      <c r="E2" s="5" t="s">
        <v>4</v>
      </c>
      <c r="F2" s="4" t="s">
        <v>5</v>
      </c>
      <c r="G2" s="69" t="s">
        <v>6</v>
      </c>
      <c r="H2" s="70"/>
      <c r="I2" s="51" t="s">
        <v>7</v>
      </c>
    </row>
    <row r="3" spans="1:10" ht="16.5" thickBot="1" x14ac:dyDescent="0.3">
      <c r="A3" s="68"/>
      <c r="B3" s="6"/>
      <c r="C3" s="7"/>
      <c r="D3" s="8"/>
      <c r="E3" s="9" t="s">
        <v>8</v>
      </c>
      <c r="F3" s="7"/>
      <c r="G3" s="9" t="s">
        <v>9</v>
      </c>
      <c r="H3" s="9" t="s">
        <v>10</v>
      </c>
      <c r="I3" s="52"/>
    </row>
    <row r="4" spans="1:10" ht="15" customHeight="1" x14ac:dyDescent="0.25">
      <c r="B4" s="71" t="s">
        <v>42</v>
      </c>
      <c r="C4" s="71"/>
      <c r="D4" s="71"/>
      <c r="E4" s="71"/>
      <c r="F4" s="71"/>
      <c r="G4" s="10"/>
      <c r="H4" s="10"/>
      <c r="I4" s="10"/>
      <c r="J4" s="10"/>
    </row>
    <row r="5" spans="1:10" ht="22.5" customHeight="1" x14ac:dyDescent="0.25">
      <c r="A5" s="73">
        <v>5.0999999999999996</v>
      </c>
      <c r="B5" s="12" t="s">
        <v>217</v>
      </c>
      <c r="C5" s="72" t="s">
        <v>87</v>
      </c>
      <c r="D5" s="74" t="s">
        <v>236</v>
      </c>
      <c r="E5" s="13"/>
      <c r="F5" s="14"/>
      <c r="G5" s="14"/>
      <c r="H5" s="14"/>
      <c r="I5" s="53"/>
    </row>
    <row r="6" spans="1:10" ht="19.5" customHeight="1" x14ac:dyDescent="0.25">
      <c r="A6" s="73"/>
      <c r="B6" s="30" t="s">
        <v>14</v>
      </c>
      <c r="C6" s="73"/>
      <c r="D6" s="74"/>
      <c r="E6" s="76"/>
      <c r="F6" s="77"/>
      <c r="G6" s="77"/>
      <c r="H6" s="77"/>
      <c r="I6" s="78"/>
    </row>
    <row r="7" spans="1:10" ht="22.5" customHeight="1" x14ac:dyDescent="0.25">
      <c r="A7" s="73"/>
      <c r="B7" s="15" t="s">
        <v>218</v>
      </c>
      <c r="C7" s="73"/>
      <c r="D7" s="74"/>
      <c r="E7" s="13"/>
      <c r="F7" s="16"/>
      <c r="G7" s="17"/>
      <c r="H7" s="17"/>
      <c r="I7" s="54"/>
    </row>
    <row r="8" spans="1:10" ht="31.5" x14ac:dyDescent="0.25">
      <c r="A8" s="11">
        <v>5.2</v>
      </c>
      <c r="B8" s="15" t="s">
        <v>219</v>
      </c>
      <c r="C8" s="11" t="s">
        <v>204</v>
      </c>
      <c r="D8" s="48"/>
      <c r="E8" s="13"/>
      <c r="F8" s="16"/>
      <c r="G8" s="17"/>
      <c r="H8" s="17"/>
      <c r="I8" s="54"/>
    </row>
    <row r="9" spans="1:10" ht="31.5" x14ac:dyDescent="0.25">
      <c r="A9" s="11">
        <v>5.3</v>
      </c>
      <c r="B9" s="15" t="s">
        <v>220</v>
      </c>
      <c r="C9" s="11" t="s">
        <v>11</v>
      </c>
      <c r="D9" s="48"/>
      <c r="E9" s="13"/>
      <c r="F9" s="16"/>
      <c r="G9" s="17"/>
      <c r="H9" s="17"/>
      <c r="I9" s="54"/>
    </row>
    <row r="10" spans="1:10" ht="25.5" x14ac:dyDescent="0.25">
      <c r="A10" s="11">
        <v>5.4</v>
      </c>
      <c r="B10" s="15" t="s">
        <v>205</v>
      </c>
      <c r="C10" s="11" t="s">
        <v>204</v>
      </c>
      <c r="D10" s="55" t="s">
        <v>235</v>
      </c>
      <c r="E10" s="13"/>
      <c r="F10" s="16"/>
      <c r="G10" s="17"/>
      <c r="H10" s="17"/>
      <c r="I10" s="54"/>
    </row>
    <row r="11" spans="1:10" ht="31.5" x14ac:dyDescent="0.25">
      <c r="A11" s="11">
        <v>5.5</v>
      </c>
      <c r="B11" s="15" t="s">
        <v>206</v>
      </c>
      <c r="C11" s="11" t="s">
        <v>208</v>
      </c>
      <c r="D11" s="48"/>
      <c r="E11" s="13"/>
      <c r="F11" s="16"/>
      <c r="G11" s="17"/>
      <c r="H11" s="17"/>
      <c r="I11" s="54"/>
    </row>
    <row r="12" spans="1:10" x14ac:dyDescent="0.25">
      <c r="A12" s="11">
        <v>5.6</v>
      </c>
      <c r="B12" s="15" t="s">
        <v>207</v>
      </c>
      <c r="C12" s="11" t="s">
        <v>209</v>
      </c>
      <c r="D12" s="48"/>
      <c r="E12" s="13"/>
      <c r="F12" s="16"/>
      <c r="G12" s="17"/>
      <c r="H12" s="17"/>
      <c r="I12" s="54"/>
    </row>
    <row r="13" spans="1:10" x14ac:dyDescent="0.25">
      <c r="B13" s="18"/>
      <c r="C13" s="19"/>
      <c r="D13" s="18"/>
      <c r="E13" s="10"/>
      <c r="F13" s="2"/>
    </row>
    <row r="14" spans="1:10" ht="15.95" customHeight="1" x14ac:dyDescent="0.25">
      <c r="B14" s="71" t="s">
        <v>49</v>
      </c>
      <c r="C14" s="71"/>
      <c r="D14" s="71"/>
      <c r="E14" s="35"/>
      <c r="F14" s="35"/>
      <c r="G14" s="20"/>
      <c r="H14" s="20"/>
      <c r="I14" s="20"/>
    </row>
    <row r="15" spans="1:10" ht="15" customHeight="1" x14ac:dyDescent="0.25">
      <c r="A15" s="11">
        <v>7</v>
      </c>
      <c r="B15" s="12" t="s">
        <v>44</v>
      </c>
      <c r="C15" s="79"/>
      <c r="D15" s="80"/>
      <c r="E15" s="80"/>
      <c r="F15" s="80"/>
      <c r="G15" s="80"/>
      <c r="H15" s="80"/>
      <c r="I15" s="81"/>
    </row>
    <row r="16" spans="1:10" ht="15" customHeight="1" x14ac:dyDescent="0.25">
      <c r="A16" s="57" t="s">
        <v>12</v>
      </c>
      <c r="B16" s="15" t="s">
        <v>43</v>
      </c>
      <c r="C16" s="44" t="s">
        <v>11</v>
      </c>
      <c r="D16" s="21"/>
      <c r="E16" s="13"/>
      <c r="F16" s="22"/>
      <c r="G16" s="17"/>
      <c r="H16" s="17"/>
      <c r="I16" s="54"/>
    </row>
    <row r="17" spans="1:9" ht="15" customHeight="1" x14ac:dyDescent="0.25">
      <c r="A17" s="58"/>
      <c r="B17" s="30" t="s">
        <v>14</v>
      </c>
      <c r="C17" s="24"/>
      <c r="D17" s="25"/>
      <c r="E17" s="25"/>
      <c r="F17" s="25"/>
      <c r="G17" s="25"/>
      <c r="H17" s="25"/>
      <c r="I17" s="25"/>
    </row>
    <row r="18" spans="1:9" ht="15" customHeight="1" x14ac:dyDescent="0.25">
      <c r="A18" s="59"/>
      <c r="B18" s="17" t="s">
        <v>45</v>
      </c>
      <c r="C18" s="45" t="s">
        <v>11</v>
      </c>
      <c r="D18" s="21"/>
      <c r="E18" s="13"/>
      <c r="F18" s="22"/>
      <c r="G18" s="17"/>
      <c r="H18" s="17"/>
      <c r="I18" s="17"/>
    </row>
    <row r="19" spans="1:9" ht="15" customHeight="1" x14ac:dyDescent="0.25">
      <c r="A19" s="60" t="s">
        <v>13</v>
      </c>
      <c r="B19" s="15" t="s">
        <v>221</v>
      </c>
      <c r="C19" s="27" t="s">
        <v>11</v>
      </c>
      <c r="D19" s="21"/>
      <c r="E19" s="13"/>
      <c r="F19" s="22"/>
      <c r="G19" s="17"/>
      <c r="H19" s="17"/>
      <c r="I19" s="17"/>
    </row>
    <row r="20" spans="1:9" ht="15" customHeight="1" x14ac:dyDescent="0.25">
      <c r="A20" s="61"/>
      <c r="B20" s="63" t="s">
        <v>14</v>
      </c>
      <c r="C20" s="64"/>
      <c r="D20" s="64"/>
      <c r="E20" s="64"/>
      <c r="F20" s="64"/>
      <c r="G20" s="64"/>
      <c r="H20" s="64"/>
      <c r="I20" s="65"/>
    </row>
    <row r="21" spans="1:9" ht="15" customHeight="1" x14ac:dyDescent="0.25">
      <c r="A21" s="61"/>
      <c r="B21" s="15" t="s">
        <v>222</v>
      </c>
      <c r="C21" s="27" t="s">
        <v>11</v>
      </c>
      <c r="D21" s="21"/>
      <c r="E21" s="13"/>
      <c r="F21" s="22"/>
      <c r="G21" s="17"/>
      <c r="H21" s="17"/>
      <c r="I21" s="17"/>
    </row>
    <row r="22" spans="1:9" ht="15" customHeight="1" x14ac:dyDescent="0.25">
      <c r="A22" s="61"/>
      <c r="B22" s="15" t="s">
        <v>46</v>
      </c>
      <c r="C22" s="27" t="s">
        <v>11</v>
      </c>
      <c r="D22" s="15"/>
      <c r="E22" s="13"/>
      <c r="F22" s="11"/>
      <c r="G22" s="17"/>
      <c r="H22" s="17"/>
      <c r="I22" s="17"/>
    </row>
    <row r="23" spans="1:9" ht="15" customHeight="1" x14ac:dyDescent="0.25">
      <c r="A23" s="62"/>
      <c r="B23" s="63" t="s">
        <v>47</v>
      </c>
      <c r="C23" s="64"/>
      <c r="D23" s="64"/>
      <c r="E23" s="64"/>
      <c r="F23" s="64"/>
      <c r="G23" s="64"/>
      <c r="H23" s="64"/>
      <c r="I23" s="65"/>
    </row>
    <row r="24" spans="1:9" x14ac:dyDescent="0.25">
      <c r="A24" s="11" t="s">
        <v>48</v>
      </c>
      <c r="B24" s="28" t="s">
        <v>223</v>
      </c>
      <c r="C24" s="27" t="s">
        <v>11</v>
      </c>
      <c r="D24" s="28"/>
      <c r="E24" s="13"/>
      <c r="F24" s="11"/>
      <c r="G24" s="17"/>
      <c r="H24" s="17"/>
      <c r="I24" s="17"/>
    </row>
    <row r="25" spans="1:9" x14ac:dyDescent="0.25">
      <c r="B25" s="18"/>
      <c r="C25" s="19"/>
      <c r="D25" s="18"/>
    </row>
    <row r="26" spans="1:9" ht="15.95" customHeight="1" x14ac:dyDescent="0.25">
      <c r="B26" s="66" t="s">
        <v>50</v>
      </c>
      <c r="C26" s="66"/>
      <c r="D26" s="66"/>
      <c r="E26" s="66"/>
      <c r="F26" s="66"/>
    </row>
    <row r="27" spans="1:9" ht="31.5" x14ac:dyDescent="0.25">
      <c r="A27" s="11" t="s">
        <v>55</v>
      </c>
      <c r="B27" s="15" t="s">
        <v>51</v>
      </c>
      <c r="C27" s="11" t="s">
        <v>11</v>
      </c>
      <c r="D27" s="17"/>
      <c r="E27" s="13"/>
      <c r="F27" s="17"/>
      <c r="G27" s="17"/>
      <c r="H27" s="17"/>
      <c r="I27" s="17"/>
    </row>
    <row r="28" spans="1:9" x14ac:dyDescent="0.25">
      <c r="A28" s="11" t="s">
        <v>56</v>
      </c>
      <c r="B28" s="15" t="s">
        <v>224</v>
      </c>
      <c r="C28" s="11" t="s">
        <v>11</v>
      </c>
      <c r="D28" s="15"/>
      <c r="E28" s="13"/>
      <c r="F28" s="11"/>
      <c r="G28" s="17"/>
      <c r="H28" s="17"/>
      <c r="I28" s="17"/>
    </row>
    <row r="29" spans="1:9" x14ac:dyDescent="0.25">
      <c r="A29" s="11" t="s">
        <v>57</v>
      </c>
      <c r="B29" s="15" t="s">
        <v>52</v>
      </c>
      <c r="C29" s="11" t="s">
        <v>11</v>
      </c>
      <c r="D29" s="15"/>
      <c r="E29" s="13"/>
      <c r="F29" s="11"/>
      <c r="G29" s="17"/>
      <c r="H29" s="17"/>
      <c r="I29" s="17"/>
    </row>
    <row r="30" spans="1:9" x14ac:dyDescent="0.25">
      <c r="A30" s="11" t="s">
        <v>58</v>
      </c>
      <c r="B30" s="15" t="s">
        <v>53</v>
      </c>
      <c r="C30" s="11" t="s">
        <v>11</v>
      </c>
      <c r="D30" s="15"/>
      <c r="E30" s="13"/>
      <c r="F30" s="11"/>
      <c r="G30" s="17"/>
      <c r="H30" s="17"/>
      <c r="I30" s="17"/>
    </row>
    <row r="31" spans="1:9" x14ac:dyDescent="0.25">
      <c r="A31" s="11" t="s">
        <v>59</v>
      </c>
      <c r="B31" s="15" t="s">
        <v>54</v>
      </c>
      <c r="C31" s="11" t="s">
        <v>11</v>
      </c>
      <c r="D31" s="15"/>
      <c r="E31" s="13"/>
      <c r="F31" s="11"/>
      <c r="G31" s="17"/>
      <c r="H31" s="17"/>
      <c r="I31" s="17"/>
    </row>
    <row r="32" spans="1:9" x14ac:dyDescent="0.25">
      <c r="B32" s="18"/>
      <c r="C32" s="19"/>
      <c r="D32" s="18"/>
    </row>
    <row r="33" spans="1:9" ht="15" customHeight="1" x14ac:dyDescent="0.25">
      <c r="B33" s="35" t="s">
        <v>60</v>
      </c>
      <c r="C33" s="35"/>
      <c r="D33" s="35"/>
      <c r="E33" s="35"/>
      <c r="F33" s="35"/>
    </row>
    <row r="34" spans="1:9" ht="31.5" x14ac:dyDescent="0.25">
      <c r="A34" s="11" t="s">
        <v>15</v>
      </c>
      <c r="B34" s="15" t="s">
        <v>61</v>
      </c>
      <c r="C34" s="27" t="s">
        <v>11</v>
      </c>
      <c r="D34" s="22"/>
      <c r="E34" s="13"/>
      <c r="F34" s="22"/>
      <c r="G34" s="22"/>
      <c r="H34" s="22"/>
      <c r="I34" s="22"/>
    </row>
    <row r="35" spans="1:9" ht="31.5" x14ac:dyDescent="0.25">
      <c r="A35" s="11" t="s">
        <v>16</v>
      </c>
      <c r="B35" s="15" t="s">
        <v>62</v>
      </c>
      <c r="C35" s="27" t="s">
        <v>11</v>
      </c>
      <c r="D35" s="15"/>
      <c r="E35" s="13"/>
      <c r="F35" s="11"/>
      <c r="G35" s="17"/>
      <c r="H35" s="17"/>
      <c r="I35" s="17"/>
    </row>
    <row r="36" spans="1:9" x14ac:dyDescent="0.25">
      <c r="B36" s="18"/>
      <c r="C36" s="19"/>
      <c r="D36" s="18"/>
    </row>
    <row r="37" spans="1:9" ht="15.95" customHeight="1" x14ac:dyDescent="0.25">
      <c r="B37" s="71" t="s">
        <v>63</v>
      </c>
      <c r="C37" s="71"/>
      <c r="D37" s="71"/>
      <c r="E37" s="71"/>
      <c r="F37" s="71"/>
    </row>
    <row r="38" spans="1:9" x14ac:dyDescent="0.25">
      <c r="A38" s="11">
        <v>7.4</v>
      </c>
      <c r="B38" s="63" t="s">
        <v>64</v>
      </c>
      <c r="C38" s="64"/>
      <c r="D38" s="64"/>
      <c r="E38" s="64"/>
      <c r="F38" s="64"/>
      <c r="G38" s="64"/>
      <c r="H38" s="64"/>
      <c r="I38" s="65"/>
    </row>
    <row r="39" spans="1:9" x14ac:dyDescent="0.25">
      <c r="A39" s="11" t="s">
        <v>67</v>
      </c>
      <c r="B39" s="15" t="s">
        <v>65</v>
      </c>
      <c r="C39" s="43" t="s">
        <v>11</v>
      </c>
      <c r="D39" s="15"/>
      <c r="E39" s="13"/>
      <c r="F39" s="11"/>
      <c r="G39" s="17"/>
      <c r="H39" s="17"/>
      <c r="I39" s="17"/>
    </row>
    <row r="40" spans="1:9" x14ac:dyDescent="0.25">
      <c r="A40" s="11" t="s">
        <v>68</v>
      </c>
      <c r="B40" s="15" t="s">
        <v>66</v>
      </c>
      <c r="C40" s="43" t="s">
        <v>11</v>
      </c>
      <c r="D40" s="15"/>
      <c r="E40" s="13"/>
      <c r="F40" s="11"/>
      <c r="G40" s="17"/>
      <c r="H40" s="17"/>
      <c r="I40" s="17"/>
    </row>
    <row r="41" spans="1:9" x14ac:dyDescent="0.25">
      <c r="A41" s="11" t="s">
        <v>69</v>
      </c>
      <c r="B41" s="15" t="s">
        <v>17</v>
      </c>
      <c r="C41" s="43" t="s">
        <v>11</v>
      </c>
      <c r="D41" s="15"/>
      <c r="E41" s="13"/>
      <c r="F41" s="11"/>
      <c r="G41" s="17"/>
      <c r="H41" s="17"/>
      <c r="I41" s="17"/>
    </row>
    <row r="42" spans="1:9" ht="31.5" x14ac:dyDescent="0.25">
      <c r="A42" s="11" t="s">
        <v>18</v>
      </c>
      <c r="B42" s="15" t="s">
        <v>225</v>
      </c>
      <c r="C42" s="43" t="s">
        <v>11</v>
      </c>
      <c r="D42" s="15"/>
      <c r="E42" s="13"/>
      <c r="F42" s="11"/>
      <c r="G42" s="17"/>
      <c r="H42" s="17"/>
      <c r="I42" s="17"/>
    </row>
    <row r="43" spans="1:9" x14ac:dyDescent="0.25">
      <c r="A43" s="11" t="s">
        <v>19</v>
      </c>
      <c r="B43" s="15" t="s">
        <v>70</v>
      </c>
      <c r="C43" s="43" t="s">
        <v>11</v>
      </c>
      <c r="D43" s="15"/>
      <c r="E43" s="13"/>
      <c r="F43" s="11"/>
      <c r="G43" s="17"/>
      <c r="H43" s="17"/>
      <c r="I43" s="17"/>
    </row>
    <row r="44" spans="1:9" x14ac:dyDescent="0.25">
      <c r="A44" s="11"/>
      <c r="B44" s="63" t="s">
        <v>47</v>
      </c>
      <c r="C44" s="64"/>
      <c r="D44" s="64"/>
      <c r="E44" s="64"/>
      <c r="F44" s="64"/>
      <c r="G44" s="64"/>
      <c r="H44" s="64"/>
      <c r="I44" s="65"/>
    </row>
    <row r="45" spans="1:9" x14ac:dyDescent="0.25">
      <c r="A45" s="11" t="s">
        <v>19</v>
      </c>
      <c r="B45" s="15" t="s">
        <v>75</v>
      </c>
      <c r="C45" s="42" t="s">
        <v>11</v>
      </c>
      <c r="D45" s="15"/>
      <c r="E45" s="13"/>
      <c r="F45" s="11"/>
      <c r="G45" s="17"/>
      <c r="H45" s="17"/>
      <c r="I45" s="17"/>
    </row>
    <row r="46" spans="1:9" x14ac:dyDescent="0.25">
      <c r="A46" s="11" t="s">
        <v>20</v>
      </c>
      <c r="B46" s="15" t="s">
        <v>71</v>
      </c>
      <c r="C46" s="42" t="s">
        <v>11</v>
      </c>
      <c r="D46" s="15"/>
      <c r="E46" s="13"/>
      <c r="F46" s="11"/>
      <c r="G46" s="17"/>
      <c r="H46" s="17"/>
      <c r="I46" s="17"/>
    </row>
    <row r="47" spans="1:9" x14ac:dyDescent="0.25">
      <c r="A47" s="11" t="s">
        <v>76</v>
      </c>
      <c r="B47" s="15" t="s">
        <v>72</v>
      </c>
      <c r="C47" s="42" t="s">
        <v>11</v>
      </c>
      <c r="D47" s="15"/>
      <c r="E47" s="13"/>
      <c r="F47" s="11"/>
      <c r="G47" s="17"/>
      <c r="H47" s="17"/>
      <c r="I47" s="17"/>
    </row>
    <row r="48" spans="1:9" x14ac:dyDescent="0.25">
      <c r="A48" s="11" t="s">
        <v>77</v>
      </c>
      <c r="B48" s="63" t="s">
        <v>73</v>
      </c>
      <c r="C48" s="64"/>
      <c r="D48" s="63"/>
      <c r="E48" s="64"/>
      <c r="F48" s="64"/>
      <c r="G48" s="64"/>
      <c r="H48" s="64"/>
      <c r="I48" s="65"/>
    </row>
    <row r="49" spans="1:93" x14ac:dyDescent="0.25">
      <c r="A49" s="11" t="s">
        <v>78</v>
      </c>
      <c r="B49" s="15" t="s">
        <v>21</v>
      </c>
      <c r="C49" s="42" t="s">
        <v>11</v>
      </c>
      <c r="D49" s="28"/>
      <c r="E49" s="13"/>
      <c r="F49" s="11"/>
      <c r="G49" s="17"/>
      <c r="H49" s="17"/>
      <c r="I49" s="17"/>
    </row>
    <row r="50" spans="1:93" x14ac:dyDescent="0.25">
      <c r="A50" s="11" t="s">
        <v>79</v>
      </c>
      <c r="B50" s="15" t="s">
        <v>22</v>
      </c>
      <c r="C50" s="42" t="s">
        <v>11</v>
      </c>
      <c r="D50" s="28"/>
      <c r="E50" s="13"/>
      <c r="F50" s="11"/>
      <c r="G50" s="17"/>
      <c r="H50" s="17"/>
      <c r="I50" s="17"/>
    </row>
    <row r="51" spans="1:93" x14ac:dyDescent="0.25">
      <c r="A51" s="11" t="s">
        <v>80</v>
      </c>
      <c r="B51" s="15" t="s">
        <v>74</v>
      </c>
      <c r="C51" s="42" t="s">
        <v>11</v>
      </c>
      <c r="D51" s="28"/>
      <c r="E51" s="13"/>
      <c r="F51" s="11"/>
      <c r="G51" s="17"/>
      <c r="H51" s="17"/>
      <c r="I51" s="17"/>
    </row>
    <row r="52" spans="1:93" x14ac:dyDescent="0.25">
      <c r="A52" s="11">
        <v>7.5</v>
      </c>
      <c r="B52" s="15" t="s">
        <v>81</v>
      </c>
      <c r="C52" s="27" t="s">
        <v>88</v>
      </c>
      <c r="D52" s="28"/>
      <c r="E52" s="13"/>
      <c r="F52" s="11"/>
      <c r="G52" s="17"/>
      <c r="H52" s="17"/>
      <c r="I52" s="17"/>
    </row>
    <row r="53" spans="1:93" x14ac:dyDescent="0.25">
      <c r="A53" s="11">
        <v>7.6</v>
      </c>
      <c r="B53" s="15" t="s">
        <v>82</v>
      </c>
      <c r="C53" s="11" t="s">
        <v>11</v>
      </c>
      <c r="D53" s="28"/>
      <c r="E53" s="13"/>
      <c r="F53" s="11"/>
      <c r="G53" s="17"/>
      <c r="H53" s="17"/>
      <c r="I53" s="17"/>
    </row>
    <row r="54" spans="1:93" x14ac:dyDescent="0.25">
      <c r="A54" s="11"/>
      <c r="B54" s="63" t="s">
        <v>14</v>
      </c>
      <c r="C54" s="64"/>
      <c r="D54" s="64"/>
      <c r="E54" s="64"/>
      <c r="F54" s="64"/>
      <c r="G54" s="64"/>
      <c r="H54" s="64"/>
      <c r="I54" s="65"/>
    </row>
    <row r="55" spans="1:93" s="15" customFormat="1" x14ac:dyDescent="0.25">
      <c r="A55" s="27" t="s">
        <v>85</v>
      </c>
      <c r="B55" s="15" t="s">
        <v>83</v>
      </c>
      <c r="C55" s="21" t="s">
        <v>11</v>
      </c>
      <c r="E55" s="13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</row>
    <row r="56" spans="1:93" ht="31.5" x14ac:dyDescent="0.25">
      <c r="A56" s="11" t="s">
        <v>86</v>
      </c>
      <c r="B56" s="15" t="s">
        <v>84</v>
      </c>
      <c r="C56" s="11" t="s">
        <v>11</v>
      </c>
      <c r="D56" s="28"/>
      <c r="E56" s="13"/>
      <c r="F56" s="11"/>
      <c r="G56" s="17"/>
      <c r="H56" s="17"/>
      <c r="I56" s="17"/>
    </row>
    <row r="57" spans="1:93" s="18" customFormat="1" x14ac:dyDescent="0.25">
      <c r="A57" s="27">
        <v>7.7</v>
      </c>
      <c r="B57" s="15" t="s">
        <v>89</v>
      </c>
      <c r="C57" s="21" t="s">
        <v>11</v>
      </c>
      <c r="D57" s="15"/>
      <c r="E57" s="13"/>
      <c r="F57" s="15"/>
      <c r="G57" s="15"/>
      <c r="H57" s="15"/>
      <c r="I57" s="15"/>
    </row>
    <row r="59" spans="1:93" x14ac:dyDescent="0.25">
      <c r="B59" s="18"/>
      <c r="C59" s="19"/>
    </row>
    <row r="60" spans="1:93" x14ac:dyDescent="0.25">
      <c r="B60" s="34" t="s">
        <v>90</v>
      </c>
      <c r="C60" s="34"/>
      <c r="D60" s="34"/>
      <c r="E60" s="34"/>
      <c r="F60" s="34"/>
    </row>
    <row r="61" spans="1:93" x14ac:dyDescent="0.25">
      <c r="A61" s="11">
        <v>8.1</v>
      </c>
      <c r="B61" s="15" t="s">
        <v>91</v>
      </c>
      <c r="C61" s="27" t="s">
        <v>11</v>
      </c>
      <c r="D61" s="28"/>
      <c r="E61" s="13"/>
      <c r="F61" s="11"/>
      <c r="G61" s="17"/>
      <c r="H61" s="17"/>
      <c r="I61" s="17"/>
    </row>
    <row r="62" spans="1:93" x14ac:dyDescent="0.25">
      <c r="A62" s="11"/>
      <c r="B62" s="63" t="s">
        <v>92</v>
      </c>
      <c r="C62" s="64"/>
      <c r="D62" s="64"/>
      <c r="E62" s="64"/>
      <c r="F62" s="64"/>
      <c r="G62" s="64"/>
      <c r="H62" s="64"/>
      <c r="I62" s="65"/>
    </row>
    <row r="63" spans="1:93" x14ac:dyDescent="0.25">
      <c r="A63" s="11" t="s">
        <v>23</v>
      </c>
      <c r="B63" s="15" t="s">
        <v>93</v>
      </c>
      <c r="C63" s="49" t="s">
        <v>11</v>
      </c>
      <c r="D63" s="28"/>
      <c r="E63" s="13"/>
      <c r="F63" s="11"/>
      <c r="G63" s="17"/>
      <c r="H63" s="17"/>
      <c r="I63" s="17"/>
    </row>
    <row r="64" spans="1:93" x14ac:dyDescent="0.25">
      <c r="A64" s="11" t="s">
        <v>24</v>
      </c>
      <c r="B64" s="15" t="s">
        <v>94</v>
      </c>
      <c r="C64" s="49" t="s">
        <v>11</v>
      </c>
      <c r="D64" s="28"/>
      <c r="E64" s="13"/>
      <c r="F64" s="11"/>
      <c r="G64" s="17"/>
      <c r="H64" s="17"/>
      <c r="I64" s="17"/>
    </row>
    <row r="65" spans="1:9" x14ac:dyDescent="0.25">
      <c r="A65" s="11" t="s">
        <v>25</v>
      </c>
      <c r="B65" s="15" t="s">
        <v>97</v>
      </c>
      <c r="C65" s="49" t="s">
        <v>11</v>
      </c>
      <c r="D65" s="28"/>
      <c r="E65" s="13"/>
      <c r="F65" s="11"/>
      <c r="G65" s="17"/>
      <c r="H65" s="17"/>
      <c r="I65" s="17"/>
    </row>
    <row r="66" spans="1:9" ht="31.5" x14ac:dyDescent="0.25">
      <c r="A66" s="11" t="s">
        <v>26</v>
      </c>
      <c r="B66" s="15" t="s">
        <v>95</v>
      </c>
      <c r="C66" s="49" t="s">
        <v>11</v>
      </c>
      <c r="D66" s="28"/>
      <c r="E66" s="13"/>
      <c r="F66" s="11"/>
      <c r="G66" s="17"/>
      <c r="H66" s="17"/>
      <c r="I66" s="17"/>
    </row>
    <row r="67" spans="1:9" x14ac:dyDescent="0.25">
      <c r="A67" s="11" t="s">
        <v>27</v>
      </c>
      <c r="B67" s="15" t="s">
        <v>98</v>
      </c>
      <c r="C67" s="49" t="s">
        <v>11</v>
      </c>
      <c r="D67" s="28"/>
      <c r="E67" s="13"/>
      <c r="F67" s="11"/>
      <c r="G67" s="17"/>
      <c r="H67" s="17"/>
      <c r="I67" s="17"/>
    </row>
    <row r="68" spans="1:9" x14ac:dyDescent="0.25">
      <c r="A68" s="11" t="s">
        <v>28</v>
      </c>
      <c r="B68" s="15" t="s">
        <v>96</v>
      </c>
      <c r="C68" s="49" t="s">
        <v>11</v>
      </c>
      <c r="D68" s="28"/>
      <c r="E68" s="13"/>
      <c r="F68" s="11"/>
      <c r="G68" s="17"/>
      <c r="H68" s="17"/>
      <c r="I68" s="17"/>
    </row>
    <row r="69" spans="1:9" x14ac:dyDescent="0.25">
      <c r="A69" s="11">
        <v>8.3000000000000007</v>
      </c>
      <c r="B69" s="63" t="s">
        <v>99</v>
      </c>
      <c r="C69" s="64"/>
      <c r="D69" s="64"/>
      <c r="E69" s="64"/>
      <c r="F69" s="64"/>
      <c r="G69" s="64"/>
      <c r="H69" s="64"/>
      <c r="I69" s="65"/>
    </row>
    <row r="70" spans="1:9" ht="31.5" x14ac:dyDescent="0.25">
      <c r="A70" s="11" t="s">
        <v>102</v>
      </c>
      <c r="B70" s="15" t="s">
        <v>100</v>
      </c>
      <c r="C70" s="27" t="s">
        <v>211</v>
      </c>
      <c r="D70" s="28"/>
      <c r="E70" s="13"/>
      <c r="F70" s="11"/>
      <c r="G70" s="17"/>
      <c r="H70" s="17"/>
      <c r="I70" s="17"/>
    </row>
    <row r="71" spans="1:9" x14ac:dyDescent="0.25">
      <c r="A71" s="11" t="s">
        <v>103</v>
      </c>
      <c r="B71" s="28" t="s">
        <v>101</v>
      </c>
      <c r="C71" s="27" t="s">
        <v>211</v>
      </c>
      <c r="D71" s="28"/>
      <c r="E71" s="13"/>
      <c r="F71" s="11"/>
      <c r="G71" s="17"/>
      <c r="H71" s="17"/>
      <c r="I71" s="17"/>
    </row>
    <row r="72" spans="1:9" x14ac:dyDescent="0.25">
      <c r="A72" s="11" t="s">
        <v>106</v>
      </c>
      <c r="B72" s="15" t="s">
        <v>104</v>
      </c>
      <c r="C72" s="27" t="s">
        <v>211</v>
      </c>
      <c r="D72" s="28"/>
      <c r="E72" s="13"/>
      <c r="F72" s="11"/>
      <c r="G72" s="17"/>
      <c r="H72" s="17"/>
      <c r="I72" s="17"/>
    </row>
    <row r="73" spans="1:9" x14ac:dyDescent="0.25">
      <c r="A73" s="11" t="s">
        <v>107</v>
      </c>
      <c r="B73" s="15" t="s">
        <v>105</v>
      </c>
      <c r="C73" s="27" t="s">
        <v>211</v>
      </c>
      <c r="D73" s="28"/>
      <c r="E73" s="13"/>
      <c r="F73" s="11"/>
      <c r="G73" s="17"/>
      <c r="H73" s="17"/>
      <c r="I73" s="17"/>
    </row>
    <row r="74" spans="1:9" x14ac:dyDescent="0.25">
      <c r="A74" s="11" t="s">
        <v>108</v>
      </c>
      <c r="B74" s="15" t="s">
        <v>113</v>
      </c>
      <c r="C74" s="27" t="s">
        <v>211</v>
      </c>
      <c r="D74" s="28"/>
      <c r="E74" s="13"/>
      <c r="F74" s="11"/>
      <c r="G74" s="17"/>
      <c r="H74" s="17"/>
      <c r="I74" s="17"/>
    </row>
    <row r="75" spans="1:9" x14ac:dyDescent="0.25">
      <c r="A75" s="11" t="s">
        <v>109</v>
      </c>
      <c r="B75" s="15" t="s">
        <v>114</v>
      </c>
      <c r="C75" s="27" t="s">
        <v>211</v>
      </c>
      <c r="D75" s="22"/>
      <c r="E75" s="13"/>
      <c r="F75" s="22"/>
      <c r="G75" s="22"/>
      <c r="H75" s="22"/>
      <c r="I75" s="22"/>
    </row>
    <row r="76" spans="1:9" x14ac:dyDescent="0.25">
      <c r="A76" s="11" t="s">
        <v>110</v>
      </c>
      <c r="B76" s="15" t="s">
        <v>115</v>
      </c>
      <c r="C76" s="27" t="s">
        <v>211</v>
      </c>
      <c r="D76" s="28"/>
      <c r="E76" s="13"/>
      <c r="F76" s="11"/>
      <c r="G76" s="17"/>
      <c r="H76" s="17"/>
      <c r="I76" s="17"/>
    </row>
    <row r="77" spans="1:9" ht="31.5" x14ac:dyDescent="0.25">
      <c r="A77" s="11" t="s">
        <v>111</v>
      </c>
      <c r="B77" s="15" t="s">
        <v>116</v>
      </c>
      <c r="C77" s="27" t="s">
        <v>211</v>
      </c>
      <c r="D77" s="28"/>
      <c r="E77" s="13"/>
      <c r="F77" s="11"/>
      <c r="G77" s="17"/>
      <c r="H77" s="17"/>
      <c r="I77" s="17"/>
    </row>
    <row r="78" spans="1:9" x14ac:dyDescent="0.25">
      <c r="A78" s="11" t="s">
        <v>112</v>
      </c>
      <c r="B78" s="15" t="s">
        <v>117</v>
      </c>
      <c r="C78" s="27" t="s">
        <v>211</v>
      </c>
      <c r="D78" s="28"/>
      <c r="E78" s="13"/>
      <c r="F78" s="11"/>
      <c r="G78" s="17"/>
      <c r="H78" s="17"/>
      <c r="I78" s="17"/>
    </row>
    <row r="79" spans="1:9" x14ac:dyDescent="0.25">
      <c r="A79" s="11" t="s">
        <v>120</v>
      </c>
      <c r="B79" s="15" t="s">
        <v>118</v>
      </c>
      <c r="C79" s="27" t="s">
        <v>211</v>
      </c>
      <c r="D79" s="16"/>
      <c r="E79" s="13"/>
      <c r="F79" s="16"/>
      <c r="G79" s="16"/>
      <c r="H79" s="16"/>
      <c r="I79" s="16"/>
    </row>
    <row r="80" spans="1:9" ht="31.5" x14ac:dyDescent="0.25">
      <c r="A80" s="11" t="s">
        <v>121</v>
      </c>
      <c r="B80" s="15" t="s">
        <v>119</v>
      </c>
      <c r="C80" s="27" t="s">
        <v>211</v>
      </c>
      <c r="D80" s="28"/>
      <c r="E80" s="13"/>
      <c r="F80" s="11"/>
      <c r="G80" s="17"/>
      <c r="H80" s="17"/>
      <c r="I80" s="17"/>
    </row>
    <row r="81" spans="1:9" ht="31.5" x14ac:dyDescent="0.25">
      <c r="A81" s="11" t="s">
        <v>123</v>
      </c>
      <c r="B81" s="15" t="s">
        <v>122</v>
      </c>
      <c r="C81" s="27" t="s">
        <v>211</v>
      </c>
      <c r="D81" s="28"/>
      <c r="E81" s="13"/>
      <c r="F81" s="11"/>
      <c r="G81" s="17"/>
      <c r="H81" s="17"/>
      <c r="I81" s="17"/>
    </row>
    <row r="82" spans="1:9" ht="20.25" customHeight="1" x14ac:dyDescent="0.25">
      <c r="A82" s="11" t="s">
        <v>125</v>
      </c>
      <c r="B82" s="15" t="s">
        <v>124</v>
      </c>
      <c r="C82" s="27" t="s">
        <v>211</v>
      </c>
      <c r="D82" s="28"/>
      <c r="E82" s="13"/>
      <c r="F82" s="11"/>
      <c r="G82" s="17"/>
      <c r="H82" s="17"/>
      <c r="I82" s="17"/>
    </row>
    <row r="83" spans="1:9" x14ac:dyDescent="0.25">
      <c r="A83" s="11" t="s">
        <v>127</v>
      </c>
      <c r="B83" s="15" t="s">
        <v>126</v>
      </c>
      <c r="C83" s="27" t="s">
        <v>211</v>
      </c>
      <c r="D83" s="28"/>
      <c r="E83" s="13"/>
      <c r="F83" s="11"/>
      <c r="G83" s="17"/>
      <c r="H83" s="17"/>
      <c r="I83" s="17"/>
    </row>
    <row r="84" spans="1:9" ht="47.25" x14ac:dyDescent="0.25">
      <c r="A84" s="11" t="s">
        <v>129</v>
      </c>
      <c r="B84" s="15" t="s">
        <v>128</v>
      </c>
      <c r="C84" s="27" t="s">
        <v>211</v>
      </c>
      <c r="D84" s="28"/>
      <c r="E84" s="13"/>
      <c r="F84" s="11"/>
      <c r="G84" s="17"/>
      <c r="H84" s="17"/>
      <c r="I84" s="17"/>
    </row>
    <row r="85" spans="1:9" x14ac:dyDescent="0.25">
      <c r="A85" s="11" t="s">
        <v>130</v>
      </c>
      <c r="B85" s="15" t="s">
        <v>131</v>
      </c>
      <c r="C85" s="27" t="s">
        <v>211</v>
      </c>
      <c r="D85" s="28"/>
      <c r="E85" s="13"/>
      <c r="F85" s="11"/>
      <c r="G85" s="17"/>
      <c r="H85" s="17"/>
      <c r="I85" s="17"/>
    </row>
    <row r="86" spans="1:9" x14ac:dyDescent="0.25">
      <c r="A86" s="11" t="s">
        <v>140</v>
      </c>
      <c r="B86" s="15" t="s">
        <v>132</v>
      </c>
      <c r="C86" s="27" t="s">
        <v>211</v>
      </c>
      <c r="D86" s="28"/>
      <c r="E86" s="13"/>
      <c r="F86" s="11"/>
      <c r="G86" s="17"/>
      <c r="H86" s="17"/>
      <c r="I86" s="17"/>
    </row>
    <row r="87" spans="1:9" x14ac:dyDescent="0.25">
      <c r="A87" s="11" t="s">
        <v>141</v>
      </c>
      <c r="B87" s="15" t="s">
        <v>133</v>
      </c>
      <c r="C87" s="27" t="s">
        <v>211</v>
      </c>
      <c r="D87" s="28"/>
      <c r="E87" s="13"/>
      <c r="F87" s="11"/>
      <c r="G87" s="17"/>
      <c r="H87" s="17"/>
      <c r="I87" s="17"/>
    </row>
    <row r="88" spans="1:9" x14ac:dyDescent="0.25">
      <c r="A88" s="11" t="s">
        <v>142</v>
      </c>
      <c r="B88" s="15" t="s">
        <v>134</v>
      </c>
      <c r="C88" s="27" t="s">
        <v>211</v>
      </c>
      <c r="D88" s="28"/>
      <c r="E88" s="13"/>
      <c r="F88" s="11"/>
      <c r="G88" s="17"/>
      <c r="H88" s="17"/>
      <c r="I88" s="17"/>
    </row>
    <row r="89" spans="1:9" ht="31.5" x14ac:dyDescent="0.25">
      <c r="A89" s="11" t="s">
        <v>143</v>
      </c>
      <c r="B89" s="15" t="s">
        <v>135</v>
      </c>
      <c r="C89" s="27" t="s">
        <v>211</v>
      </c>
      <c r="D89" s="28"/>
      <c r="E89" s="13"/>
      <c r="F89" s="11"/>
      <c r="G89" s="17"/>
      <c r="H89" s="17"/>
      <c r="I89" s="17"/>
    </row>
    <row r="90" spans="1:9" ht="31.5" x14ac:dyDescent="0.25">
      <c r="A90" s="11" t="s">
        <v>144</v>
      </c>
      <c r="B90" s="15" t="s">
        <v>136</v>
      </c>
      <c r="C90" s="27" t="s">
        <v>211</v>
      </c>
      <c r="D90" s="28"/>
      <c r="E90" s="13"/>
      <c r="F90" s="11"/>
      <c r="G90" s="17"/>
      <c r="H90" s="17"/>
      <c r="I90" s="17"/>
    </row>
    <row r="91" spans="1:9" x14ac:dyDescent="0.25">
      <c r="A91" s="11" t="s">
        <v>145</v>
      </c>
      <c r="B91" s="15" t="s">
        <v>137</v>
      </c>
      <c r="C91" s="27" t="s">
        <v>211</v>
      </c>
      <c r="D91" s="28"/>
      <c r="E91" s="13"/>
      <c r="F91" s="11"/>
      <c r="G91" s="17"/>
      <c r="H91" s="17"/>
      <c r="I91" s="17"/>
    </row>
    <row r="92" spans="1:9" ht="31.5" x14ac:dyDescent="0.25">
      <c r="A92" s="11" t="s">
        <v>146</v>
      </c>
      <c r="B92" s="15" t="s">
        <v>138</v>
      </c>
      <c r="C92" s="27" t="s">
        <v>211</v>
      </c>
      <c r="D92" s="28"/>
      <c r="E92" s="13"/>
      <c r="F92" s="11"/>
      <c r="G92" s="17"/>
      <c r="H92" s="17"/>
      <c r="I92" s="17"/>
    </row>
    <row r="93" spans="1:9" x14ac:dyDescent="0.25">
      <c r="A93" s="11" t="s">
        <v>147</v>
      </c>
      <c r="B93" s="15" t="s">
        <v>228</v>
      </c>
      <c r="C93" s="27" t="s">
        <v>211</v>
      </c>
      <c r="D93" s="28"/>
      <c r="E93" s="13"/>
      <c r="F93" s="11"/>
      <c r="G93" s="17"/>
      <c r="H93" s="17"/>
      <c r="I93" s="17"/>
    </row>
    <row r="94" spans="1:9" ht="31.5" x14ac:dyDescent="0.25">
      <c r="A94" s="11" t="s">
        <v>148</v>
      </c>
      <c r="B94" s="15" t="s">
        <v>139</v>
      </c>
      <c r="C94" s="27" t="s">
        <v>211</v>
      </c>
      <c r="D94" s="28"/>
      <c r="E94" s="13"/>
      <c r="F94" s="11"/>
      <c r="G94" s="17"/>
      <c r="H94" s="17"/>
      <c r="I94" s="17"/>
    </row>
    <row r="95" spans="1:9" x14ac:dyDescent="0.25">
      <c r="A95" s="11" t="s">
        <v>151</v>
      </c>
      <c r="B95" s="15" t="s">
        <v>149</v>
      </c>
      <c r="C95" s="27" t="s">
        <v>211</v>
      </c>
      <c r="D95" s="28"/>
      <c r="E95" s="13"/>
      <c r="F95" s="11"/>
      <c r="G95" s="17"/>
      <c r="H95" s="17"/>
      <c r="I95" s="17"/>
    </row>
    <row r="96" spans="1:9" x14ac:dyDescent="0.25">
      <c r="A96" s="11" t="s">
        <v>152</v>
      </c>
      <c r="B96" s="15" t="s">
        <v>150</v>
      </c>
      <c r="C96" s="27" t="s">
        <v>211</v>
      </c>
      <c r="D96" s="28"/>
      <c r="E96" s="13"/>
      <c r="F96" s="11"/>
      <c r="G96" s="17"/>
      <c r="H96" s="17"/>
      <c r="I96" s="17"/>
    </row>
    <row r="97" spans="1:9" x14ac:dyDescent="0.25">
      <c r="A97" s="11" t="s">
        <v>153</v>
      </c>
      <c r="B97" s="15" t="s">
        <v>226</v>
      </c>
      <c r="C97" s="27" t="s">
        <v>211</v>
      </c>
      <c r="D97" s="28"/>
      <c r="E97" s="13"/>
      <c r="F97" s="11"/>
      <c r="G97" s="17"/>
      <c r="H97" s="17"/>
      <c r="I97" s="17"/>
    </row>
    <row r="98" spans="1:9" x14ac:dyDescent="0.25">
      <c r="A98" s="11" t="s">
        <v>154</v>
      </c>
      <c r="B98" s="15" t="s">
        <v>227</v>
      </c>
      <c r="C98" s="27" t="s">
        <v>211</v>
      </c>
      <c r="D98" s="28"/>
      <c r="E98" s="13"/>
      <c r="F98" s="11"/>
      <c r="G98" s="17"/>
      <c r="H98" s="17"/>
      <c r="I98" s="17"/>
    </row>
    <row r="99" spans="1:9" x14ac:dyDescent="0.25">
      <c r="B99" s="18"/>
      <c r="C99" s="19"/>
    </row>
    <row r="100" spans="1:9" ht="15.95" customHeight="1" x14ac:dyDescent="0.25">
      <c r="B100" s="34" t="s">
        <v>155</v>
      </c>
      <c r="C100" s="34"/>
      <c r="D100" s="34"/>
      <c r="E100" s="34"/>
      <c r="F100" s="34"/>
    </row>
    <row r="101" spans="1:9" x14ac:dyDescent="0.25">
      <c r="A101" s="11" t="s">
        <v>29</v>
      </c>
      <c r="B101" s="23" t="s">
        <v>156</v>
      </c>
      <c r="C101" s="24" t="s">
        <v>211</v>
      </c>
      <c r="D101" s="25"/>
      <c r="E101" s="25"/>
      <c r="F101" s="25"/>
      <c r="G101" s="25"/>
      <c r="H101" s="25"/>
      <c r="I101" s="26"/>
    </row>
    <row r="102" spans="1:9" x14ac:dyDescent="0.25">
      <c r="A102" s="11" t="s">
        <v>32</v>
      </c>
      <c r="B102" s="15" t="s">
        <v>157</v>
      </c>
      <c r="C102" s="43" t="s">
        <v>11</v>
      </c>
      <c r="D102" s="28"/>
      <c r="E102" s="13"/>
      <c r="F102" s="11"/>
      <c r="G102" s="17"/>
      <c r="H102" s="17"/>
      <c r="I102" s="17"/>
    </row>
    <row r="103" spans="1:9" x14ac:dyDescent="0.25">
      <c r="A103" s="11" t="s">
        <v>33</v>
      </c>
      <c r="B103" s="15" t="s">
        <v>158</v>
      </c>
      <c r="C103" s="43" t="s">
        <v>11</v>
      </c>
      <c r="D103" s="28"/>
      <c r="E103" s="13"/>
      <c r="F103" s="11"/>
      <c r="G103" s="17"/>
      <c r="H103" s="17"/>
      <c r="I103" s="17"/>
    </row>
    <row r="104" spans="1:9" x14ac:dyDescent="0.25">
      <c r="A104" s="11" t="s">
        <v>34</v>
      </c>
      <c r="B104" s="15" t="s">
        <v>159</v>
      </c>
      <c r="C104" s="43" t="s">
        <v>11</v>
      </c>
      <c r="D104" s="28"/>
      <c r="E104" s="13"/>
      <c r="F104" s="11"/>
      <c r="G104" s="17"/>
      <c r="H104" s="17"/>
      <c r="I104" s="17"/>
    </row>
    <row r="105" spans="1:9" x14ac:dyDescent="0.25">
      <c r="A105" s="11" t="s">
        <v>161</v>
      </c>
      <c r="B105" s="15" t="s">
        <v>160</v>
      </c>
      <c r="C105" s="43" t="s">
        <v>11</v>
      </c>
      <c r="D105" s="28"/>
      <c r="E105" s="13"/>
      <c r="F105" s="11"/>
      <c r="G105" s="17"/>
      <c r="H105" s="17"/>
      <c r="I105" s="17"/>
    </row>
    <row r="106" spans="1:9" x14ac:dyDescent="0.25">
      <c r="A106" s="11" t="s">
        <v>162</v>
      </c>
      <c r="B106" s="15" t="s">
        <v>31</v>
      </c>
      <c r="C106" s="43" t="s">
        <v>11</v>
      </c>
      <c r="D106" s="28"/>
      <c r="E106" s="13"/>
      <c r="F106" s="11"/>
      <c r="G106" s="17"/>
      <c r="H106" s="17"/>
      <c r="I106" s="17"/>
    </row>
    <row r="107" spans="1:9" x14ac:dyDescent="0.25">
      <c r="A107" s="11" t="s">
        <v>163</v>
      </c>
      <c r="B107" s="15" t="s">
        <v>30</v>
      </c>
      <c r="C107" s="43" t="s">
        <v>11</v>
      </c>
      <c r="D107" s="28"/>
      <c r="E107" s="13"/>
      <c r="F107" s="11"/>
      <c r="G107" s="17"/>
      <c r="H107" s="17"/>
      <c r="I107" s="17"/>
    </row>
    <row r="108" spans="1:9" x14ac:dyDescent="0.25">
      <c r="A108" s="11">
        <v>8.6</v>
      </c>
      <c r="B108" s="15" t="s">
        <v>164</v>
      </c>
      <c r="C108" s="43" t="s">
        <v>211</v>
      </c>
      <c r="D108" s="28"/>
      <c r="E108" s="13"/>
      <c r="F108" s="11"/>
      <c r="G108" s="17"/>
      <c r="H108" s="17"/>
      <c r="I108" s="17"/>
    </row>
    <row r="109" spans="1:9" x14ac:dyDescent="0.25">
      <c r="A109" s="11" t="s">
        <v>173</v>
      </c>
      <c r="B109" s="29" t="s">
        <v>165</v>
      </c>
      <c r="C109" s="43" t="s">
        <v>211</v>
      </c>
      <c r="D109" s="28"/>
      <c r="E109" s="13"/>
      <c r="F109" s="11"/>
      <c r="G109" s="17"/>
      <c r="H109" s="17"/>
      <c r="I109" s="17"/>
    </row>
    <row r="110" spans="1:9" x14ac:dyDescent="0.25">
      <c r="A110" s="11" t="s">
        <v>174</v>
      </c>
      <c r="B110" s="15" t="s">
        <v>166</v>
      </c>
      <c r="C110" s="43" t="s">
        <v>211</v>
      </c>
      <c r="D110" s="28"/>
      <c r="E110" s="13"/>
      <c r="F110" s="11"/>
      <c r="G110" s="17"/>
      <c r="H110" s="17"/>
      <c r="I110" s="17"/>
    </row>
    <row r="111" spans="1:9" x14ac:dyDescent="0.25">
      <c r="A111" s="11" t="s">
        <v>175</v>
      </c>
      <c r="B111" s="15" t="s">
        <v>167</v>
      </c>
      <c r="C111" s="43" t="s">
        <v>211</v>
      </c>
      <c r="D111" s="28"/>
      <c r="E111" s="13"/>
      <c r="F111" s="11"/>
      <c r="G111" s="17"/>
      <c r="H111" s="17"/>
      <c r="I111" s="17"/>
    </row>
    <row r="112" spans="1:9" x14ac:dyDescent="0.25">
      <c r="A112" s="11" t="s">
        <v>176</v>
      </c>
      <c r="B112" s="15" t="s">
        <v>168</v>
      </c>
      <c r="C112" s="43" t="s">
        <v>211</v>
      </c>
      <c r="D112" s="28"/>
      <c r="E112" s="13"/>
      <c r="F112" s="11"/>
      <c r="G112" s="17"/>
      <c r="H112" s="17"/>
      <c r="I112" s="17"/>
    </row>
    <row r="113" spans="1:9" x14ac:dyDescent="0.25">
      <c r="A113" s="11">
        <v>8.6999999999999993</v>
      </c>
      <c r="B113" s="15" t="s">
        <v>169</v>
      </c>
      <c r="C113" s="43" t="s">
        <v>211</v>
      </c>
      <c r="D113" s="28"/>
      <c r="E113" s="13"/>
      <c r="F113" s="11"/>
      <c r="G113" s="17"/>
      <c r="H113" s="17"/>
      <c r="I113" s="17"/>
    </row>
    <row r="114" spans="1:9" x14ac:dyDescent="0.25">
      <c r="A114" s="11" t="s">
        <v>177</v>
      </c>
      <c r="B114" s="15" t="s">
        <v>170</v>
      </c>
      <c r="C114" s="43" t="s">
        <v>211</v>
      </c>
      <c r="D114" s="28"/>
      <c r="E114" s="13"/>
      <c r="F114" s="11"/>
      <c r="G114" s="17"/>
      <c r="H114" s="17"/>
      <c r="I114" s="17"/>
    </row>
    <row r="115" spans="1:9" x14ac:dyDescent="0.25">
      <c r="A115" s="11" t="s">
        <v>178</v>
      </c>
      <c r="B115" s="15" t="s">
        <v>171</v>
      </c>
      <c r="C115" s="43" t="s">
        <v>211</v>
      </c>
      <c r="D115" s="28"/>
      <c r="E115" s="13"/>
      <c r="F115" s="11"/>
      <c r="G115" s="17"/>
      <c r="H115" s="17"/>
      <c r="I115" s="17"/>
    </row>
    <row r="116" spans="1:9" x14ac:dyDescent="0.25">
      <c r="A116" s="11" t="s">
        <v>179</v>
      </c>
      <c r="B116" s="15" t="s">
        <v>172</v>
      </c>
      <c r="C116" s="43" t="s">
        <v>211</v>
      </c>
      <c r="D116" s="28"/>
      <c r="E116" s="13"/>
      <c r="F116" s="11"/>
      <c r="G116" s="17"/>
      <c r="H116" s="17"/>
      <c r="I116" s="17"/>
    </row>
    <row r="117" spans="1:9" x14ac:dyDescent="0.25">
      <c r="B117" s="18"/>
      <c r="C117" s="19"/>
    </row>
    <row r="118" spans="1:9" ht="15.75" customHeight="1" x14ac:dyDescent="0.25">
      <c r="B118" s="34" t="s">
        <v>180</v>
      </c>
      <c r="C118" s="34"/>
      <c r="D118" s="34"/>
      <c r="E118" s="34"/>
      <c r="F118" s="34"/>
    </row>
    <row r="119" spans="1:9" x14ac:dyDescent="0.25">
      <c r="A119" s="43">
        <v>9.1</v>
      </c>
      <c r="B119" s="15" t="s">
        <v>181</v>
      </c>
      <c r="C119" s="43" t="s">
        <v>11</v>
      </c>
      <c r="E119" s="13"/>
      <c r="F119" s="11"/>
      <c r="G119" s="17"/>
      <c r="H119" s="17"/>
      <c r="I119" s="17"/>
    </row>
    <row r="120" spans="1:9" x14ac:dyDescent="0.25">
      <c r="A120" s="47"/>
      <c r="B120" s="23" t="s">
        <v>182</v>
      </c>
      <c r="C120" s="25"/>
      <c r="D120" s="25"/>
      <c r="E120" s="25"/>
      <c r="F120" s="25"/>
      <c r="G120" s="25"/>
      <c r="H120" s="25"/>
      <c r="I120" s="26"/>
    </row>
    <row r="121" spans="1:9" x14ac:dyDescent="0.25">
      <c r="A121" s="11" t="s">
        <v>184</v>
      </c>
      <c r="B121" s="16" t="s">
        <v>183</v>
      </c>
      <c r="C121" s="11" t="s">
        <v>11</v>
      </c>
      <c r="D121" s="21"/>
      <c r="E121" s="13"/>
      <c r="F121" s="11"/>
      <c r="G121" s="17"/>
      <c r="H121" s="17"/>
      <c r="I121" s="17"/>
    </row>
    <row r="122" spans="1:9" ht="47.25" x14ac:dyDescent="0.25">
      <c r="A122" s="11" t="s">
        <v>185</v>
      </c>
      <c r="B122" s="15" t="s">
        <v>186</v>
      </c>
      <c r="C122" s="11" t="s">
        <v>11</v>
      </c>
      <c r="D122" s="16"/>
      <c r="E122" s="13"/>
      <c r="F122" s="11"/>
      <c r="G122" s="17"/>
      <c r="H122" s="17"/>
      <c r="I122" s="17"/>
    </row>
    <row r="123" spans="1:9" ht="47.25" x14ac:dyDescent="0.25">
      <c r="A123" s="11" t="s">
        <v>187</v>
      </c>
      <c r="B123" s="15" t="s">
        <v>216</v>
      </c>
      <c r="C123" s="11" t="s">
        <v>11</v>
      </c>
      <c r="D123" s="22"/>
      <c r="E123" s="13"/>
      <c r="F123" s="11"/>
      <c r="G123" s="17"/>
      <c r="H123" s="17"/>
      <c r="I123" s="17"/>
    </row>
    <row r="124" spans="1:9" x14ac:dyDescent="0.25">
      <c r="A124" s="11">
        <v>9.3000000000000007</v>
      </c>
      <c r="B124" s="17" t="s">
        <v>188</v>
      </c>
      <c r="C124" s="11" t="s">
        <v>11</v>
      </c>
      <c r="D124" s="22"/>
      <c r="E124" s="13"/>
      <c r="F124" s="11"/>
      <c r="G124" s="17"/>
      <c r="H124" s="17"/>
      <c r="I124" s="17"/>
    </row>
    <row r="125" spans="1:9" ht="31.5" x14ac:dyDescent="0.25">
      <c r="A125" s="11">
        <v>9.4</v>
      </c>
      <c r="B125" s="15" t="s">
        <v>189</v>
      </c>
      <c r="C125" s="11" t="s">
        <v>11</v>
      </c>
      <c r="D125" s="22"/>
      <c r="E125" s="13"/>
      <c r="F125" s="11"/>
      <c r="G125" s="17"/>
      <c r="H125" s="17"/>
      <c r="I125" s="17"/>
    </row>
    <row r="126" spans="1:9" ht="15.75" customHeight="1" x14ac:dyDescent="0.25">
      <c r="A126" s="11">
        <v>9.5</v>
      </c>
      <c r="B126" s="15" t="s">
        <v>190</v>
      </c>
      <c r="C126" s="11" t="s">
        <v>11</v>
      </c>
      <c r="D126" s="11"/>
      <c r="E126" s="13"/>
      <c r="F126" s="11"/>
      <c r="G126" s="17"/>
      <c r="H126" s="17"/>
      <c r="I126" s="17"/>
    </row>
    <row r="127" spans="1:9" x14ac:dyDescent="0.25">
      <c r="B127" s="18"/>
      <c r="C127" s="19"/>
      <c r="D127" s="46"/>
    </row>
    <row r="128" spans="1:9" x14ac:dyDescent="0.25">
      <c r="B128" s="71" t="s">
        <v>191</v>
      </c>
      <c r="C128" s="71"/>
      <c r="D128" s="71"/>
      <c r="E128" s="71"/>
      <c r="F128" s="71"/>
    </row>
    <row r="129" spans="1:9" ht="31.5" x14ac:dyDescent="0.25">
      <c r="A129" s="11">
        <v>10.1</v>
      </c>
      <c r="B129" s="15" t="s">
        <v>192</v>
      </c>
      <c r="C129" s="27" t="s">
        <v>208</v>
      </c>
      <c r="D129" s="72" t="s">
        <v>210</v>
      </c>
      <c r="E129" s="13"/>
      <c r="F129" s="11"/>
      <c r="G129" s="17"/>
      <c r="H129" s="17"/>
      <c r="I129" s="17"/>
    </row>
    <row r="130" spans="1:9" x14ac:dyDescent="0.25">
      <c r="A130" s="11"/>
      <c r="B130" s="23" t="s">
        <v>193</v>
      </c>
      <c r="C130" s="23"/>
      <c r="D130" s="73"/>
      <c r="E130" s="75"/>
      <c r="F130" s="75"/>
      <c r="G130" s="75"/>
      <c r="H130" s="75"/>
      <c r="I130" s="75"/>
    </row>
    <row r="131" spans="1:9" ht="31.5" x14ac:dyDescent="0.25">
      <c r="A131" s="11" t="s">
        <v>194</v>
      </c>
      <c r="B131" s="15" t="s">
        <v>229</v>
      </c>
      <c r="C131" s="27" t="s">
        <v>208</v>
      </c>
      <c r="D131" s="73"/>
      <c r="E131" s="13"/>
      <c r="F131" s="22"/>
      <c r="G131" s="22"/>
      <c r="H131" s="22"/>
      <c r="I131" s="22"/>
    </row>
    <row r="132" spans="1:9" ht="31.5" x14ac:dyDescent="0.25">
      <c r="A132" s="11" t="s">
        <v>195</v>
      </c>
      <c r="B132" s="15" t="s">
        <v>230</v>
      </c>
      <c r="C132" s="27" t="s">
        <v>208</v>
      </c>
      <c r="D132" s="73"/>
      <c r="E132" s="13"/>
      <c r="F132" s="11"/>
      <c r="G132" s="17"/>
      <c r="H132" s="17"/>
      <c r="I132" s="17"/>
    </row>
    <row r="133" spans="1:9" ht="47.25" x14ac:dyDescent="0.25">
      <c r="A133" s="11" t="s">
        <v>196</v>
      </c>
      <c r="B133" s="15" t="s">
        <v>231</v>
      </c>
      <c r="C133" s="27" t="s">
        <v>208</v>
      </c>
      <c r="D133" s="73"/>
      <c r="E133" s="13"/>
      <c r="F133" s="11"/>
      <c r="G133" s="17"/>
      <c r="H133" s="17"/>
      <c r="I133" s="17"/>
    </row>
    <row r="134" spans="1:9" ht="31.5" x14ac:dyDescent="0.25">
      <c r="A134" s="11" t="s">
        <v>197</v>
      </c>
      <c r="B134" s="15" t="s">
        <v>232</v>
      </c>
      <c r="C134" s="27" t="s">
        <v>208</v>
      </c>
      <c r="D134" s="73"/>
      <c r="E134" s="13"/>
      <c r="F134" s="11"/>
      <c r="G134" s="17"/>
      <c r="H134" s="17"/>
      <c r="I134" s="17"/>
    </row>
    <row r="135" spans="1:9" x14ac:dyDescent="0.25">
      <c r="A135" s="11">
        <v>10.199999999999999</v>
      </c>
      <c r="B135" s="15" t="s">
        <v>198</v>
      </c>
      <c r="C135" s="27" t="s">
        <v>208</v>
      </c>
      <c r="D135" s="73"/>
      <c r="E135" s="13"/>
      <c r="F135" s="11"/>
      <c r="G135" s="17"/>
      <c r="H135" s="17"/>
      <c r="I135" s="17"/>
    </row>
    <row r="136" spans="1:9" ht="31.5" x14ac:dyDescent="0.25">
      <c r="A136" s="11">
        <v>10.3</v>
      </c>
      <c r="B136" s="15" t="s">
        <v>199</v>
      </c>
      <c r="C136" s="27" t="s">
        <v>208</v>
      </c>
      <c r="D136" s="73"/>
      <c r="E136" s="13"/>
      <c r="F136" s="11"/>
      <c r="G136" s="17"/>
      <c r="H136" s="17"/>
      <c r="I136" s="17"/>
    </row>
    <row r="137" spans="1:9" x14ac:dyDescent="0.25">
      <c r="A137" s="11">
        <v>10.4</v>
      </c>
      <c r="B137" s="23" t="s">
        <v>200</v>
      </c>
      <c r="C137" s="23"/>
      <c r="D137" s="73"/>
      <c r="E137" s="75"/>
      <c r="F137" s="75"/>
      <c r="G137" s="75"/>
      <c r="H137" s="75"/>
      <c r="I137" s="75"/>
    </row>
    <row r="138" spans="1:9" x14ac:dyDescent="0.25">
      <c r="A138" s="11" t="s">
        <v>212</v>
      </c>
      <c r="B138" s="15" t="s">
        <v>201</v>
      </c>
      <c r="C138" s="27" t="s">
        <v>208</v>
      </c>
      <c r="D138" s="73"/>
      <c r="E138" s="13"/>
      <c r="F138" s="11"/>
      <c r="G138" s="17"/>
      <c r="H138" s="17"/>
      <c r="I138" s="17"/>
    </row>
    <row r="139" spans="1:9" x14ac:dyDescent="0.25">
      <c r="A139" s="11" t="s">
        <v>213</v>
      </c>
      <c r="B139" s="15" t="s">
        <v>202</v>
      </c>
      <c r="C139" s="27" t="s">
        <v>208</v>
      </c>
      <c r="D139" s="73"/>
      <c r="E139" s="13"/>
      <c r="F139" s="11"/>
      <c r="G139" s="17"/>
      <c r="H139" s="17"/>
      <c r="I139" s="17"/>
    </row>
    <row r="140" spans="1:9" x14ac:dyDescent="0.25">
      <c r="A140" s="11" t="s">
        <v>214</v>
      </c>
      <c r="B140" s="15" t="s">
        <v>203</v>
      </c>
      <c r="C140" s="27" t="s">
        <v>208</v>
      </c>
      <c r="D140" s="73"/>
      <c r="E140" s="13"/>
      <c r="F140" s="11"/>
      <c r="G140" s="17"/>
      <c r="H140" s="17"/>
      <c r="I140" s="17"/>
    </row>
    <row r="141" spans="1:9" ht="30" customHeight="1" x14ac:dyDescent="0.25">
      <c r="A141" s="11" t="s">
        <v>215</v>
      </c>
      <c r="B141" s="15" t="s">
        <v>233</v>
      </c>
      <c r="C141" s="27" t="s">
        <v>208</v>
      </c>
      <c r="D141" s="73"/>
      <c r="E141" s="13"/>
      <c r="F141" s="11"/>
      <c r="G141" s="17"/>
      <c r="H141" s="17"/>
      <c r="I141" s="17"/>
    </row>
    <row r="143" spans="1:9" x14ac:dyDescent="0.25">
      <c r="B143" s="18"/>
      <c r="C143" s="19"/>
    </row>
    <row r="144" spans="1:9" ht="16.5" thickBot="1" x14ac:dyDescent="0.3">
      <c r="B144" s="18"/>
      <c r="C144" s="19"/>
    </row>
    <row r="145" spans="1:7" x14ac:dyDescent="0.25">
      <c r="B145" s="18"/>
      <c r="C145" s="19"/>
      <c r="D145" s="36" t="s">
        <v>40</v>
      </c>
      <c r="E145" s="37">
        <f>COUNTIF(E5:E141,"SI")</f>
        <v>0</v>
      </c>
    </row>
    <row r="146" spans="1:7" x14ac:dyDescent="0.25">
      <c r="B146" s="18"/>
      <c r="C146" s="19"/>
      <c r="D146" s="38" t="s">
        <v>39</v>
      </c>
      <c r="E146" s="39">
        <f>COUNTIF(E5:E141,"NO")</f>
        <v>0</v>
      </c>
    </row>
    <row r="147" spans="1:7" x14ac:dyDescent="0.25">
      <c r="B147" s="18"/>
      <c r="C147" s="19"/>
      <c r="D147" s="38" t="s">
        <v>38</v>
      </c>
      <c r="E147" s="39">
        <f>COUNTIF(E5:E141,"NO APLICA")</f>
        <v>0</v>
      </c>
    </row>
    <row r="148" spans="1:7" ht="16.5" thickBot="1" x14ac:dyDescent="0.3">
      <c r="B148" s="18"/>
      <c r="C148" s="19"/>
      <c r="D148" s="40" t="s">
        <v>41</v>
      </c>
      <c r="E148" s="41">
        <f>(E145/(105-E147))*100</f>
        <v>0</v>
      </c>
      <c r="G148" s="50"/>
    </row>
    <row r="149" spans="1:7" s="29" customFormat="1" x14ac:dyDescent="0.25">
      <c r="A149" s="19"/>
      <c r="B149" s="18"/>
      <c r="C149" s="19"/>
      <c r="E149" s="19"/>
      <c r="F149" s="19"/>
    </row>
    <row r="150" spans="1:7" s="29" customFormat="1" ht="16.5" thickBot="1" x14ac:dyDescent="0.3">
      <c r="A150" s="19"/>
      <c r="B150" s="18"/>
      <c r="C150" s="19"/>
      <c r="E150" s="19"/>
      <c r="F150" s="19"/>
    </row>
    <row r="151" spans="1:7" s="29" customFormat="1" x14ac:dyDescent="0.25">
      <c r="A151" s="19"/>
      <c r="B151" s="33" t="s">
        <v>35</v>
      </c>
      <c r="C151" s="19"/>
      <c r="E151" s="19"/>
      <c r="F151" s="19"/>
    </row>
    <row r="152" spans="1:7" s="29" customFormat="1" x14ac:dyDescent="0.25">
      <c r="A152" s="19"/>
      <c r="B152" s="31" t="s">
        <v>36</v>
      </c>
      <c r="C152" s="19"/>
      <c r="E152" s="19"/>
      <c r="F152" s="19"/>
    </row>
    <row r="153" spans="1:7" s="29" customFormat="1" x14ac:dyDescent="0.25">
      <c r="A153" s="19"/>
      <c r="B153" s="31" t="s">
        <v>37</v>
      </c>
      <c r="C153" s="19"/>
      <c r="E153" s="19"/>
      <c r="F153" s="19"/>
    </row>
    <row r="154" spans="1:7" s="29" customFormat="1" ht="16.5" thickBot="1" x14ac:dyDescent="0.3">
      <c r="A154" s="19"/>
      <c r="B154" s="32" t="s">
        <v>38</v>
      </c>
      <c r="C154" s="19"/>
      <c r="E154" s="19"/>
      <c r="F154" s="19"/>
    </row>
    <row r="155" spans="1:7" s="29" customFormat="1" x14ac:dyDescent="0.25">
      <c r="A155" s="19"/>
      <c r="B155" s="18"/>
      <c r="C155" s="19"/>
      <c r="E155" s="19"/>
      <c r="F155" s="19"/>
    </row>
    <row r="156" spans="1:7" s="29" customFormat="1" x14ac:dyDescent="0.25">
      <c r="A156" s="19"/>
      <c r="B156" s="18"/>
      <c r="C156" s="19"/>
      <c r="E156" s="19"/>
      <c r="F156" s="19"/>
    </row>
    <row r="157" spans="1:7" s="29" customFormat="1" x14ac:dyDescent="0.25">
      <c r="A157" s="19"/>
      <c r="B157" s="18"/>
      <c r="C157" s="19"/>
      <c r="E157" s="19"/>
      <c r="F157" s="19"/>
    </row>
    <row r="158" spans="1:7" s="29" customFormat="1" x14ac:dyDescent="0.25">
      <c r="A158" s="19"/>
      <c r="B158" s="18"/>
      <c r="C158" s="19"/>
      <c r="E158" s="19"/>
      <c r="F158" s="19"/>
    </row>
    <row r="159" spans="1:7" s="29" customFormat="1" x14ac:dyDescent="0.25">
      <c r="A159" s="19"/>
      <c r="B159" s="18"/>
      <c r="C159" s="19"/>
      <c r="E159" s="19"/>
      <c r="F159" s="19"/>
    </row>
    <row r="160" spans="1:7" s="29" customFormat="1" x14ac:dyDescent="0.25">
      <c r="A160" s="19"/>
      <c r="B160" s="18"/>
      <c r="C160" s="19"/>
      <c r="E160" s="19"/>
      <c r="F160" s="19"/>
    </row>
    <row r="161" spans="1:6" s="29" customFormat="1" x14ac:dyDescent="0.25">
      <c r="A161" s="19"/>
      <c r="B161" s="18"/>
      <c r="C161" s="19"/>
      <c r="E161" s="19"/>
      <c r="F161" s="19"/>
    </row>
    <row r="162" spans="1:6" s="29" customFormat="1" x14ac:dyDescent="0.25">
      <c r="A162" s="19"/>
      <c r="B162" s="18"/>
      <c r="C162" s="19"/>
      <c r="E162" s="19"/>
      <c r="F162" s="19"/>
    </row>
    <row r="163" spans="1:6" s="29" customFormat="1" x14ac:dyDescent="0.25">
      <c r="A163" s="19"/>
      <c r="B163" s="18"/>
      <c r="C163" s="19"/>
      <c r="E163" s="19"/>
      <c r="F163" s="19"/>
    </row>
    <row r="164" spans="1:6" s="29" customFormat="1" x14ac:dyDescent="0.25">
      <c r="A164" s="19"/>
      <c r="B164" s="18"/>
      <c r="C164" s="19"/>
      <c r="E164" s="19"/>
      <c r="F164" s="19"/>
    </row>
    <row r="165" spans="1:6" s="29" customFormat="1" x14ac:dyDescent="0.25">
      <c r="A165" s="19"/>
      <c r="B165" s="18"/>
      <c r="C165" s="19"/>
      <c r="E165" s="19"/>
      <c r="F165" s="19"/>
    </row>
    <row r="166" spans="1:6" s="29" customFormat="1" x14ac:dyDescent="0.25">
      <c r="A166" s="19"/>
      <c r="B166" s="18"/>
      <c r="C166" s="19"/>
      <c r="E166" s="19"/>
      <c r="F166" s="19"/>
    </row>
    <row r="167" spans="1:6" s="29" customFormat="1" x14ac:dyDescent="0.25">
      <c r="A167" s="19"/>
      <c r="B167" s="18"/>
      <c r="C167" s="19"/>
      <c r="E167" s="19"/>
      <c r="F167" s="19"/>
    </row>
    <row r="168" spans="1:6" s="29" customFormat="1" x14ac:dyDescent="0.25">
      <c r="A168" s="19"/>
      <c r="B168" s="18"/>
      <c r="C168" s="19"/>
      <c r="E168" s="19"/>
      <c r="F168" s="19"/>
    </row>
    <row r="169" spans="1:6" s="29" customFormat="1" x14ac:dyDescent="0.25">
      <c r="A169" s="19"/>
      <c r="B169" s="18"/>
      <c r="C169" s="19"/>
      <c r="E169" s="19"/>
      <c r="F169" s="19"/>
    </row>
    <row r="170" spans="1:6" s="29" customFormat="1" x14ac:dyDescent="0.25">
      <c r="A170" s="19"/>
      <c r="B170" s="18"/>
      <c r="C170" s="19"/>
      <c r="E170" s="19"/>
      <c r="F170" s="19"/>
    </row>
    <row r="171" spans="1:6" s="29" customFormat="1" x14ac:dyDescent="0.25">
      <c r="A171" s="19"/>
      <c r="B171" s="18"/>
      <c r="C171" s="19"/>
      <c r="E171" s="19"/>
      <c r="F171" s="19"/>
    </row>
    <row r="172" spans="1:6" s="29" customFormat="1" x14ac:dyDescent="0.25">
      <c r="A172" s="19"/>
      <c r="B172" s="18"/>
      <c r="C172" s="19"/>
      <c r="E172" s="19"/>
      <c r="F172" s="19"/>
    </row>
    <row r="173" spans="1:6" s="29" customFormat="1" x14ac:dyDescent="0.25">
      <c r="A173" s="19"/>
      <c r="B173" s="18"/>
      <c r="C173" s="19"/>
      <c r="E173" s="19"/>
      <c r="F173" s="19"/>
    </row>
    <row r="174" spans="1:6" s="29" customFormat="1" x14ac:dyDescent="0.25">
      <c r="A174" s="19"/>
      <c r="B174" s="18"/>
      <c r="C174" s="19"/>
      <c r="E174" s="19"/>
      <c r="F174" s="19"/>
    </row>
    <row r="175" spans="1:6" s="29" customFormat="1" x14ac:dyDescent="0.25">
      <c r="A175" s="19"/>
      <c r="B175" s="18"/>
      <c r="C175" s="19"/>
      <c r="E175" s="19"/>
      <c r="F175" s="19"/>
    </row>
    <row r="176" spans="1:6" s="29" customFormat="1" x14ac:dyDescent="0.25">
      <c r="A176" s="19"/>
      <c r="B176" s="18"/>
      <c r="C176" s="19"/>
      <c r="E176" s="19"/>
      <c r="F176" s="19"/>
    </row>
    <row r="177" spans="1:6" s="29" customFormat="1" x14ac:dyDescent="0.25">
      <c r="A177" s="19"/>
      <c r="C177" s="19"/>
      <c r="E177" s="19"/>
      <c r="F177" s="19"/>
    </row>
    <row r="178" spans="1:6" s="29" customFormat="1" x14ac:dyDescent="0.25">
      <c r="A178" s="19"/>
      <c r="C178" s="19"/>
      <c r="E178" s="19"/>
      <c r="F178" s="19"/>
    </row>
    <row r="179" spans="1:6" s="29" customFormat="1" x14ac:dyDescent="0.25">
      <c r="A179" s="19"/>
      <c r="C179" s="19"/>
      <c r="E179" s="19"/>
      <c r="F179" s="19"/>
    </row>
    <row r="180" spans="1:6" s="29" customFormat="1" x14ac:dyDescent="0.25">
      <c r="A180" s="19"/>
      <c r="C180" s="19"/>
      <c r="E180" s="19"/>
      <c r="F180" s="19"/>
    </row>
    <row r="181" spans="1:6" s="29" customFormat="1" x14ac:dyDescent="0.25">
      <c r="A181" s="19"/>
      <c r="C181" s="19"/>
      <c r="E181" s="19"/>
      <c r="F181" s="19"/>
    </row>
    <row r="182" spans="1:6" s="29" customFormat="1" x14ac:dyDescent="0.25">
      <c r="A182" s="19"/>
      <c r="C182" s="19"/>
      <c r="E182" s="19"/>
      <c r="F182" s="19"/>
    </row>
    <row r="183" spans="1:6" s="29" customFormat="1" x14ac:dyDescent="0.25">
      <c r="A183" s="19"/>
      <c r="C183" s="19"/>
      <c r="E183" s="19"/>
      <c r="F183" s="19"/>
    </row>
    <row r="184" spans="1:6" s="29" customFormat="1" x14ac:dyDescent="0.25">
      <c r="A184" s="19"/>
      <c r="C184" s="19"/>
      <c r="E184" s="19"/>
      <c r="F184" s="19"/>
    </row>
    <row r="185" spans="1:6" s="29" customFormat="1" x14ac:dyDescent="0.25">
      <c r="A185" s="19"/>
      <c r="C185" s="19"/>
      <c r="E185" s="19"/>
      <c r="F185" s="19"/>
    </row>
    <row r="186" spans="1:6" s="29" customFormat="1" x14ac:dyDescent="0.25">
      <c r="A186" s="19"/>
      <c r="C186" s="19"/>
      <c r="E186" s="19"/>
      <c r="F186" s="19"/>
    </row>
    <row r="187" spans="1:6" s="29" customFormat="1" x14ac:dyDescent="0.25">
      <c r="A187" s="19"/>
      <c r="C187" s="19"/>
      <c r="E187" s="19"/>
      <c r="F187" s="19"/>
    </row>
    <row r="188" spans="1:6" s="29" customFormat="1" x14ac:dyDescent="0.25">
      <c r="A188" s="19"/>
      <c r="C188" s="19"/>
      <c r="E188" s="19"/>
      <c r="F188" s="19"/>
    </row>
    <row r="189" spans="1:6" s="29" customFormat="1" x14ac:dyDescent="0.25">
      <c r="A189" s="19"/>
      <c r="C189" s="19"/>
      <c r="E189" s="19"/>
      <c r="F189" s="19"/>
    </row>
    <row r="190" spans="1:6" s="29" customFormat="1" x14ac:dyDescent="0.25">
      <c r="A190" s="19"/>
      <c r="C190" s="19"/>
      <c r="E190" s="19"/>
      <c r="F190" s="19"/>
    </row>
    <row r="191" spans="1:6" s="29" customFormat="1" x14ac:dyDescent="0.25">
      <c r="A191" s="19"/>
      <c r="C191" s="19"/>
      <c r="E191" s="19"/>
      <c r="F191" s="19"/>
    </row>
    <row r="192" spans="1:6" s="29" customFormat="1" x14ac:dyDescent="0.25">
      <c r="A192" s="19"/>
      <c r="C192" s="19"/>
      <c r="E192" s="19"/>
      <c r="F192" s="19"/>
    </row>
    <row r="193" spans="1:6" s="29" customFormat="1" x14ac:dyDescent="0.25">
      <c r="A193" s="19"/>
      <c r="C193" s="19"/>
      <c r="E193" s="19"/>
      <c r="F193" s="19"/>
    </row>
    <row r="194" spans="1:6" s="29" customFormat="1" x14ac:dyDescent="0.25">
      <c r="A194" s="19"/>
      <c r="C194" s="19"/>
      <c r="E194" s="19"/>
      <c r="F194" s="19"/>
    </row>
    <row r="195" spans="1:6" s="29" customFormat="1" x14ac:dyDescent="0.25">
      <c r="A195" s="19"/>
      <c r="C195" s="19"/>
      <c r="E195" s="19"/>
      <c r="F195" s="19"/>
    </row>
    <row r="196" spans="1:6" s="29" customFormat="1" x14ac:dyDescent="0.25">
      <c r="A196" s="19"/>
      <c r="C196" s="19"/>
      <c r="E196" s="19"/>
      <c r="F196" s="19"/>
    </row>
    <row r="197" spans="1:6" s="29" customFormat="1" x14ac:dyDescent="0.25">
      <c r="A197" s="19"/>
      <c r="C197" s="19"/>
      <c r="E197" s="19"/>
      <c r="F197" s="19"/>
    </row>
    <row r="198" spans="1:6" s="29" customFormat="1" x14ac:dyDescent="0.25">
      <c r="A198" s="19"/>
      <c r="C198" s="19"/>
      <c r="E198" s="19"/>
      <c r="F198" s="19"/>
    </row>
    <row r="199" spans="1:6" s="29" customFormat="1" x14ac:dyDescent="0.25">
      <c r="A199" s="19"/>
      <c r="C199" s="19"/>
      <c r="E199" s="19"/>
      <c r="F199" s="19"/>
    </row>
    <row r="200" spans="1:6" s="29" customFormat="1" x14ac:dyDescent="0.25">
      <c r="A200" s="19"/>
      <c r="C200" s="19"/>
      <c r="E200" s="19"/>
      <c r="F200" s="19"/>
    </row>
    <row r="201" spans="1:6" s="29" customFormat="1" x14ac:dyDescent="0.25">
      <c r="A201" s="19"/>
      <c r="C201" s="19"/>
      <c r="E201" s="19"/>
      <c r="F201" s="19"/>
    </row>
    <row r="202" spans="1:6" s="29" customFormat="1" x14ac:dyDescent="0.25">
      <c r="A202" s="19"/>
      <c r="C202" s="19"/>
      <c r="E202" s="19"/>
      <c r="F202" s="19"/>
    </row>
    <row r="203" spans="1:6" s="29" customFormat="1" x14ac:dyDescent="0.25">
      <c r="A203" s="19"/>
      <c r="C203" s="19"/>
      <c r="E203" s="19"/>
      <c r="F203" s="19"/>
    </row>
    <row r="204" spans="1:6" s="29" customFormat="1" x14ac:dyDescent="0.25">
      <c r="A204" s="19"/>
      <c r="C204" s="19"/>
      <c r="E204" s="19"/>
      <c r="F204" s="19"/>
    </row>
    <row r="205" spans="1:6" s="29" customFormat="1" x14ac:dyDescent="0.25">
      <c r="A205" s="19"/>
      <c r="C205" s="19"/>
      <c r="E205" s="19"/>
      <c r="F205" s="19"/>
    </row>
    <row r="206" spans="1:6" s="29" customFormat="1" x14ac:dyDescent="0.25">
      <c r="A206" s="19"/>
      <c r="C206" s="19"/>
      <c r="E206" s="19"/>
      <c r="F206" s="19"/>
    </row>
    <row r="207" spans="1:6" s="29" customFormat="1" x14ac:dyDescent="0.25">
      <c r="A207" s="19"/>
      <c r="C207" s="19"/>
      <c r="E207" s="19"/>
      <c r="F207" s="19"/>
    </row>
    <row r="208" spans="1:6" s="29" customFormat="1" x14ac:dyDescent="0.25">
      <c r="A208" s="19"/>
      <c r="C208" s="19"/>
      <c r="E208" s="19"/>
      <c r="F208" s="19"/>
    </row>
    <row r="209" spans="1:6" s="29" customFormat="1" x14ac:dyDescent="0.25">
      <c r="A209" s="19"/>
      <c r="C209" s="19"/>
      <c r="E209" s="19"/>
      <c r="F209" s="19"/>
    </row>
    <row r="210" spans="1:6" s="29" customFormat="1" x14ac:dyDescent="0.25">
      <c r="A210" s="19"/>
      <c r="C210" s="19"/>
      <c r="E210" s="19"/>
      <c r="F210" s="19"/>
    </row>
    <row r="211" spans="1:6" s="29" customFormat="1" x14ac:dyDescent="0.25">
      <c r="A211" s="19"/>
      <c r="C211" s="19"/>
      <c r="E211" s="19"/>
      <c r="F211" s="19"/>
    </row>
    <row r="212" spans="1:6" s="29" customFormat="1" x14ac:dyDescent="0.25">
      <c r="A212" s="19"/>
      <c r="C212" s="19"/>
      <c r="E212" s="19"/>
      <c r="F212" s="19"/>
    </row>
    <row r="213" spans="1:6" s="29" customFormat="1" x14ac:dyDescent="0.25">
      <c r="A213" s="19"/>
      <c r="C213" s="19"/>
      <c r="E213" s="19"/>
      <c r="F213" s="19"/>
    </row>
    <row r="214" spans="1:6" s="29" customFormat="1" x14ac:dyDescent="0.25">
      <c r="A214" s="19"/>
      <c r="C214" s="19"/>
      <c r="E214" s="19"/>
      <c r="F214" s="19"/>
    </row>
    <row r="215" spans="1:6" s="29" customFormat="1" x14ac:dyDescent="0.25">
      <c r="A215" s="19"/>
      <c r="C215" s="19"/>
      <c r="E215" s="19"/>
      <c r="F215" s="19"/>
    </row>
    <row r="216" spans="1:6" s="29" customFormat="1" x14ac:dyDescent="0.25">
      <c r="A216" s="19"/>
      <c r="C216" s="19"/>
      <c r="E216" s="19"/>
      <c r="F216" s="19"/>
    </row>
    <row r="217" spans="1:6" s="29" customFormat="1" x14ac:dyDescent="0.25">
      <c r="A217" s="19"/>
      <c r="C217" s="19"/>
      <c r="E217" s="19"/>
      <c r="F217" s="19"/>
    </row>
    <row r="218" spans="1:6" s="29" customFormat="1" x14ac:dyDescent="0.25">
      <c r="A218" s="19"/>
      <c r="C218" s="19"/>
      <c r="E218" s="19"/>
      <c r="F218" s="19"/>
    </row>
    <row r="219" spans="1:6" s="29" customFormat="1" x14ac:dyDescent="0.25">
      <c r="A219" s="19"/>
      <c r="C219" s="19"/>
      <c r="E219" s="19"/>
      <c r="F219" s="19"/>
    </row>
    <row r="220" spans="1:6" s="29" customFormat="1" x14ac:dyDescent="0.25">
      <c r="A220" s="19"/>
      <c r="C220" s="19"/>
      <c r="E220" s="19"/>
      <c r="F220" s="19"/>
    </row>
    <row r="221" spans="1:6" s="29" customFormat="1" x14ac:dyDescent="0.25">
      <c r="A221" s="19"/>
      <c r="C221" s="19"/>
      <c r="E221" s="19"/>
      <c r="F221" s="19"/>
    </row>
    <row r="222" spans="1:6" s="29" customFormat="1" x14ac:dyDescent="0.25">
      <c r="A222" s="19"/>
      <c r="C222" s="19"/>
      <c r="E222" s="19"/>
      <c r="F222" s="19"/>
    </row>
    <row r="223" spans="1:6" s="29" customFormat="1" x14ac:dyDescent="0.25">
      <c r="A223" s="19"/>
      <c r="C223" s="19"/>
      <c r="E223" s="19"/>
      <c r="F223" s="19"/>
    </row>
    <row r="224" spans="1:6" s="29" customFormat="1" x14ac:dyDescent="0.25">
      <c r="A224" s="19"/>
      <c r="C224" s="19"/>
      <c r="E224" s="19"/>
      <c r="F224" s="19"/>
    </row>
    <row r="225" spans="1:6" s="29" customFormat="1" x14ac:dyDescent="0.25">
      <c r="A225" s="19"/>
      <c r="C225" s="19"/>
      <c r="E225" s="19"/>
      <c r="F225" s="19"/>
    </row>
    <row r="226" spans="1:6" s="29" customFormat="1" x14ac:dyDescent="0.25">
      <c r="A226" s="19"/>
      <c r="C226" s="19"/>
      <c r="E226" s="19"/>
      <c r="F226" s="19"/>
    </row>
    <row r="227" spans="1:6" s="29" customFormat="1" x14ac:dyDescent="0.25">
      <c r="A227" s="19"/>
      <c r="C227" s="19"/>
      <c r="E227" s="19"/>
      <c r="F227" s="19"/>
    </row>
    <row r="228" spans="1:6" s="29" customFormat="1" x14ac:dyDescent="0.25">
      <c r="A228" s="19"/>
      <c r="C228" s="19"/>
      <c r="E228" s="19"/>
      <c r="F228" s="19"/>
    </row>
    <row r="229" spans="1:6" s="29" customFormat="1" x14ac:dyDescent="0.25">
      <c r="A229" s="19"/>
      <c r="C229" s="19"/>
      <c r="E229" s="19"/>
      <c r="F229" s="19"/>
    </row>
    <row r="230" spans="1:6" s="29" customFormat="1" x14ac:dyDescent="0.25">
      <c r="A230" s="19"/>
      <c r="C230" s="19"/>
      <c r="E230" s="19"/>
      <c r="F230" s="19"/>
    </row>
    <row r="231" spans="1:6" s="29" customFormat="1" x14ac:dyDescent="0.25">
      <c r="A231" s="19"/>
      <c r="C231" s="19"/>
      <c r="E231" s="19"/>
      <c r="F231" s="19"/>
    </row>
    <row r="232" spans="1:6" s="29" customFormat="1" x14ac:dyDescent="0.25">
      <c r="A232" s="19"/>
      <c r="C232" s="19"/>
      <c r="E232" s="19"/>
      <c r="F232" s="19"/>
    </row>
    <row r="233" spans="1:6" s="29" customFormat="1" x14ac:dyDescent="0.25">
      <c r="A233" s="19"/>
      <c r="C233" s="19"/>
      <c r="E233" s="19"/>
      <c r="F233" s="19"/>
    </row>
    <row r="234" spans="1:6" s="29" customFormat="1" x14ac:dyDescent="0.25">
      <c r="A234" s="19"/>
      <c r="C234" s="19"/>
      <c r="E234" s="19"/>
      <c r="F234" s="19"/>
    </row>
    <row r="235" spans="1:6" s="29" customFormat="1" x14ac:dyDescent="0.25">
      <c r="A235" s="19"/>
      <c r="C235" s="19"/>
      <c r="E235" s="19"/>
      <c r="F235" s="19"/>
    </row>
    <row r="236" spans="1:6" s="29" customFormat="1" x14ac:dyDescent="0.25">
      <c r="A236" s="19"/>
      <c r="C236" s="19"/>
      <c r="E236" s="19"/>
      <c r="F236" s="19"/>
    </row>
    <row r="237" spans="1:6" s="29" customFormat="1" x14ac:dyDescent="0.25">
      <c r="A237" s="19"/>
      <c r="C237" s="19"/>
      <c r="E237" s="19"/>
      <c r="F237" s="19"/>
    </row>
    <row r="238" spans="1:6" s="29" customFormat="1" x14ac:dyDescent="0.25">
      <c r="A238" s="19"/>
      <c r="C238" s="19"/>
      <c r="E238" s="19"/>
      <c r="F238" s="19"/>
    </row>
    <row r="239" spans="1:6" s="29" customFormat="1" x14ac:dyDescent="0.25">
      <c r="A239" s="19"/>
      <c r="C239" s="19"/>
      <c r="E239" s="19"/>
      <c r="F239" s="19"/>
    </row>
  </sheetData>
  <sheetProtection selectLockedCells="1"/>
  <mergeCells count="27">
    <mergeCell ref="E137:I137"/>
    <mergeCell ref="B48:C48"/>
    <mergeCell ref="D48:I48"/>
    <mergeCell ref="E130:I130"/>
    <mergeCell ref="E6:I6"/>
    <mergeCell ref="D129:D141"/>
    <mergeCell ref="B128:F128"/>
    <mergeCell ref="B38:I38"/>
    <mergeCell ref="B62:I62"/>
    <mergeCell ref="B69:I69"/>
    <mergeCell ref="B44:I44"/>
    <mergeCell ref="B54:I54"/>
    <mergeCell ref="C15:I15"/>
    <mergeCell ref="B14:D14"/>
    <mergeCell ref="B37:F37"/>
    <mergeCell ref="B26:F26"/>
    <mergeCell ref="A2:A3"/>
    <mergeCell ref="G2:H2"/>
    <mergeCell ref="B4:F4"/>
    <mergeCell ref="C5:C7"/>
    <mergeCell ref="D5:D7"/>
    <mergeCell ref="A5:A7"/>
    <mergeCell ref="A1:I1"/>
    <mergeCell ref="A16:A18"/>
    <mergeCell ref="A19:A23"/>
    <mergeCell ref="B20:I20"/>
    <mergeCell ref="B23:I23"/>
  </mergeCells>
  <phoneticPr fontId="5" type="noConversion"/>
  <dataValidations count="1">
    <dataValidation type="list" allowBlank="1" showInputMessage="1" showErrorMessage="1" sqref="E63:E68 E49:E57 E39:E47 E7:E12 E5 E131:E136 E129 E102:E116 E121:E126 E18:E19 E16 E24 E119 E138:E141 E70:E98 E21:E22 E27:E31 E34:E35 E61" xr:uid="{D3502BB8-8E16-5449-BF50-240195D99248}">
      <formula1>$B$152:$B$154</formula1>
    </dataValidation>
  </dataValidations>
  <pageMargins left="0.70866141732283472" right="0.70866141732283472" top="0.74803149606299213" bottom="0.74803149606299213" header="0.31496062992125984" footer="0.31496062992125984"/>
  <pageSetup scale="52" fitToHeight="3" orientation="landscape" horizontalDpi="4294967293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001830F-1EF9-DD43-8166-025D99F6EE84}">
          <x14:formula1>
            <xm:f>'C:\Users\Julio\Desktop\[B777-NOM-035V4.xlsx]DataBase'!#REF!</xm:f>
          </x14:formula1>
          <xm:sqref>G14:I14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NOM-036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2019-07-31T05:35:41Z</dcterms:created>
  <dcterms:modified xsi:type="dcterms:W3CDTF">2025-10-01T18:03:22Z</dcterms:modified>
</cp:coreProperties>
</file>